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RWL\Suzanne\CMCC 2018\"/>
    </mc:Choice>
  </mc:AlternateContent>
  <bookViews>
    <workbookView xWindow="0" yWindow="0" windowWidth="24300" windowHeight="11535"/>
  </bookViews>
  <sheets>
    <sheet name="Avg Scores Chart" sheetId="10" r:id="rId1"/>
    <sheet name="Importance Ranking" sheetId="9" r:id="rId2"/>
    <sheet name="Comments" sheetId="1" r:id="rId3"/>
    <sheet name="Questions" sheetId="6" r:id="rId4"/>
  </sheets>
  <definedNames>
    <definedName name="_xlnm._FilterDatabase" localSheetId="2" hidden="1">Comments!$A$1:$A$93</definedName>
    <definedName name="Survey2018_3" localSheetId="2">Comments!$A$1:$AF$93</definedName>
  </definedNames>
  <calcPr calcId="152511"/>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 i="1" l="1"/>
  <c r="AD1" i="1"/>
  <c r="AC1" i="1"/>
  <c r="U14" i="10" l="1"/>
  <c r="U13" i="10"/>
  <c r="U15" i="10" l="1"/>
  <c r="B1" i="1"/>
  <c r="C1" i="1"/>
  <c r="D1" i="1"/>
  <c r="E1" i="1"/>
  <c r="F1" i="1"/>
  <c r="G1" i="1"/>
  <c r="H1" i="1"/>
  <c r="I1" i="1"/>
  <c r="J1" i="1"/>
  <c r="K1" i="1"/>
  <c r="L1" i="1"/>
  <c r="M1" i="1"/>
  <c r="N1" i="1"/>
  <c r="O1" i="1"/>
  <c r="P1" i="1"/>
  <c r="Q1" i="1"/>
  <c r="R1" i="1"/>
  <c r="S1" i="1"/>
  <c r="T1" i="1"/>
  <c r="U1" i="1"/>
  <c r="V1" i="1"/>
  <c r="W1" i="1"/>
  <c r="X1" i="1"/>
  <c r="Y1" i="1"/>
  <c r="Z1" i="1"/>
  <c r="AA1" i="1"/>
  <c r="AB1" i="1"/>
  <c r="AF1" i="1"/>
</calcChain>
</file>

<file path=xl/connections.xml><?xml version="1.0" encoding="utf-8"?>
<connections xmlns="http://schemas.openxmlformats.org/spreadsheetml/2006/main">
  <connection id="1" name="Survey2018(3)" type="6" refreshedVersion="5" background="1" saveData="1">
    <textPr codePage="65001" sourceFile="C:\RWL\Suzanne\CMCC 2018\Survey2018(3).csv" comma="1">
      <textFields count="4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<sst xmlns="http://schemas.openxmlformats.org/spreadsheetml/2006/main" count="442" uniqueCount="348">
  <si>
    <t>Resident</t>
  </si>
  <si>
    <t>rate1</t>
  </si>
  <si>
    <t>rate2</t>
  </si>
  <si>
    <t>rate3</t>
  </si>
  <si>
    <t>rate4</t>
  </si>
  <si>
    <t>rate5</t>
  </si>
  <si>
    <t>rate6</t>
  </si>
  <si>
    <t>rate7</t>
  </si>
  <si>
    <t>rate8</t>
  </si>
  <si>
    <t>rate9</t>
  </si>
  <si>
    <t>rate10</t>
  </si>
  <si>
    <t>rate11</t>
  </si>
  <si>
    <t>rate12</t>
  </si>
  <si>
    <t>rate13</t>
  </si>
  <si>
    <t>rate14</t>
  </si>
  <si>
    <t>rate15</t>
  </si>
  <si>
    <t>rate16</t>
  </si>
  <si>
    <t>rate17</t>
  </si>
  <si>
    <t>rate18</t>
  </si>
  <si>
    <t>rate19</t>
  </si>
  <si>
    <t>rate20</t>
  </si>
  <si>
    <t>rate21</t>
  </si>
  <si>
    <t>rate22</t>
  </si>
  <si>
    <t>rate23</t>
  </si>
  <si>
    <t>rate24</t>
  </si>
  <si>
    <t>rate25</t>
  </si>
  <si>
    <t>rate26</t>
  </si>
  <si>
    <t>rate27</t>
  </si>
  <si>
    <t>Comment1</t>
  </si>
  <si>
    <t>Comment2</t>
  </si>
  <si>
    <t>Comment3</t>
  </si>
  <si>
    <t>Comment4</t>
  </si>
  <si>
    <t>Part Time</t>
  </si>
  <si>
    <t>The quiet beauty</t>
  </si>
  <si>
    <t>Full Time</t>
  </si>
  <si>
    <t>Rural setting</t>
  </si>
  <si>
    <t xml:space="preserve">bringing in commercial development </t>
  </si>
  <si>
    <t>some zoning</t>
  </si>
  <si>
    <t>None</t>
  </si>
  <si>
    <t>peaceful rural atmosphere, quaint businesses</t>
  </si>
  <si>
    <t>flooded areas when there is heavy rain, construction started and stopped, eyesores</t>
  </si>
  <si>
    <t>zoning to control inappropriate businesses and signs</t>
  </si>
  <si>
    <t>We live near Cedar Mountain and have several trash dump areas near where we live that the county can do nothing about since there is no zoning.  I think that some type of protection is needed for this area off See-Off.  Would like to participate with Cedar Mountain and applaud your efforts.  Who can I contact to learn more?</t>
  </si>
  <si>
    <t>Cafe</t>
  </si>
  <si>
    <t>Nothing there</t>
  </si>
  <si>
    <t>Commercial and residential development</t>
  </si>
  <si>
    <t>Traffic light only if necessary</t>
  </si>
  <si>
    <t>The wooded, rural character that should be preserved</t>
  </si>
  <si>
    <t>anything that ruins the scenic beauty and heritage of our area.</t>
  </si>
  <si>
    <t>to establish and committ to a small area plan.</t>
  </si>
  <si>
    <t>276 S has been named a scenic highway through the efforts of Friends of 276 Heritage. This should be just the beginning to guarantee the preservation of this beautiful area and to keep it free from unsightly development.</t>
  </si>
  <si>
    <t>Quiet, picturesque community</t>
  </si>
  <si>
    <t>Distance from necessities; I.e., grocery stores, banks, etc</t>
  </si>
  <si>
    <t>Better cell phone and internet reception, maybe 1 fully-stocked grocery store.</t>
  </si>
  <si>
    <t>rural setting</t>
  </si>
  <si>
    <t>speeding on 276</t>
  </si>
  <si>
    <t>More interconnectivity between the various developments</t>
  </si>
  <si>
    <t>The beauty of the forest and mountains</t>
  </si>
  <si>
    <t>The gap between rich and poor</t>
  </si>
  <si>
    <t>More affordable housing</t>
  </si>
  <si>
    <t>very clean</t>
  </si>
  <si>
    <t>keeping properties clean and neat no trash, undrivable  cars only cars on roads</t>
  </si>
  <si>
    <t>would like to see the community stay residential.</t>
  </si>
  <si>
    <t xml:space="preserve"> Blend of old-time residents and new, low development</t>
  </si>
  <si>
    <t>lack of cell phone reception, growing calls for regulations and rules</t>
  </si>
  <si>
    <t>some regulation of growth while maintaining ability of local citizens to do business</t>
  </si>
  <si>
    <t>small town character and natural beauty</t>
  </si>
  <si>
    <t>incoming businesses and trucks on 276</t>
  </si>
  <si>
    <t>Keep community small and rural with limited development of business.</t>
  </si>
  <si>
    <t xml:space="preserve">Thanks for the survey.  </t>
  </si>
  <si>
    <t>That it is a beautiful area</t>
  </si>
  <si>
    <t>Lack of cell phone coverage</t>
  </si>
  <si>
    <t>Just keep what is there protected and cared for</t>
  </si>
  <si>
    <t>Quite yet artsy/recreation focused environment</t>
  </si>
  <si>
    <t>No cell signal</t>
  </si>
  <si>
    <t>Additional small businesses/restraunts</t>
  </si>
  <si>
    <t>rural, forest and friendly environment</t>
  </si>
  <si>
    <t>zoning to control eyesores (dirt "farms").  of course, would be a long haul.</t>
  </si>
  <si>
    <t>Rural residential community</t>
  </si>
  <si>
    <t>Potential for new businesses on 276.  No more Dollar Stores (or similar commercial) businesses on 276</t>
  </si>
  <si>
    <t>Preserve rural nature of the sarea</t>
  </si>
  <si>
    <t>Thank you for seeking community opinions.</t>
  </si>
  <si>
    <t>Peaceful, rural character</t>
  </si>
  <si>
    <t>Lack of gas station</t>
  </si>
  <si>
    <t>Strict control of commercial development. Exteriors should be rustic-looking.</t>
  </si>
  <si>
    <t>Dollar General, for all their promises, disappointed, with a hulking building, too close to the road, inadequate landscaping along See Off Mountain Road, espeically. It does not have a rustic or rural appearance. Siding looks cheap. Sign is not as promised. (Rustic looking.) Yellow plastic sign is an eysore in this area. Steps must be taken to control exterior appearance of buildings along 276, especially. Besides colors and materials, the architecture is important. Porches and wooden awnings add to a rural look. Stark, blocky buildings do not.</t>
  </si>
  <si>
    <t>Rural, nature, feeling of community</t>
  </si>
  <si>
    <t>Loud traffic and speeding on 276, lighting  on commercial buildings</t>
  </si>
  <si>
    <t>Bike paths/lanes, better cell phone service</t>
  </si>
  <si>
    <t>I love the feeling of community in CM and the natural environment. I would like to restrict commercial development along 276 and reduce traffic noise and lighting. I would like to provide bike paths and bike lanes for safety as well as improve cell phone service.</t>
  </si>
  <si>
    <t>Nice people, beautiful forest</t>
  </si>
  <si>
    <t>Commercial development and signage, bright lights at night</t>
  </si>
  <si>
    <t>Zoning to protect Highway 276 and our current rural/folksy nature</t>
  </si>
  <si>
    <t>Rural and undeveloped. Beautiful roads and fabulous scenery</t>
  </si>
  <si>
    <t>Poor trash  facility. Too few hours . Should be open daily</t>
  </si>
  <si>
    <t>Improve the recycling facility strenthen the road debris pickup</t>
  </si>
  <si>
    <t>Scenic and rural character</t>
  </si>
  <si>
    <t>Dollar General type of development</t>
  </si>
  <si>
    <t>A Small Area Plan to protect the character of the community.</t>
  </si>
  <si>
    <t>Is there a committee with interest in developing and supporting a Samll Area Plan?</t>
  </si>
  <si>
    <t xml:space="preserve">Rural undeveloped community </t>
  </si>
  <si>
    <t>Increasing traffic</t>
  </si>
  <si>
    <t>Would be nice to add Cascade Lake Road as scenic corridor</t>
  </si>
  <si>
    <t>Keep OUT chain stores e.g. dollar general etc.</t>
  </si>
  <si>
    <t>The quiet and natural environment.</t>
  </si>
  <si>
    <t>The Dollar General - this was the canary in the coal mine.</t>
  </si>
  <si>
    <t>I like the way the 'town' is identifying itself with lights along the roof edges.  It is very welcoming to see these when coming home at night.  I'm grateful that some citizens have made the effort to control Dollar General's signs and design but we need more controls.  Someone is clearing 6+ acres of land on 276, next to Whiskey Creek entrance, and it is clearly with the intent of selling to a commercial developer - it is horrifying to me to see this.</t>
  </si>
  <si>
    <t>friendly people and rural atmosphere</t>
  </si>
  <si>
    <t>noisey motorcycles</t>
  </si>
  <si>
    <t>community planning</t>
  </si>
  <si>
    <t>People</t>
  </si>
  <si>
    <t>People trying to mold it to their own ideas</t>
  </si>
  <si>
    <t>Cell Phone Service, Good Broadband,Bike lane, Gas Station</t>
  </si>
  <si>
    <t>I appreciate that some people have come to this community and you love it, however if you want to set standards for what you want in Cedar Mounyain you need to incorporate.</t>
  </si>
  <si>
    <t>Friendly people, existing businesses have self-opted to brand themselves in a way compatible with Cedar Mountain's rural character</t>
  </si>
  <si>
    <t>Safety risk of backing out of Whistlestop and Cedar Mountain Cafe</t>
  </si>
  <si>
    <t>"Zoning" that would protect the rural character and prohibit development that does not comply</t>
  </si>
  <si>
    <t>Great job kicking off this small area plan and providing the survey.  2. On the one hand, I would love to have Cedar Mountain's small area plan reach from the SC border, run along 276 down to the curve past the Connestee Falls park.  On the other hand, achieving unity will be important and you may need to exclude from the designated area those parcels that are owned by those who would object.  Friends of 276 has a list of owners abutting 276 which we would be happy to provide to you.  Jan Nickerson3) one more thing - I highly recommend that you create a NextDoor community for ease of interacting with each other online - and if you choose, with other neighbors in other neighborhoods, including Caesar's Head, Sherwood Forest, Connestee and SeeOff Mountain.  4) Remember that Connestee Falls Property Owners Association does NOT own land abutting East Fork Road or 276; that is private land which you may want to consider including in your small area plan.  Good luck!</t>
  </si>
  <si>
    <t>Friendliness</t>
  </si>
  <si>
    <t>No cell phone coverage</t>
  </si>
  <si>
    <t>better cell phone service</t>
  </si>
  <si>
    <t xml:space="preserve">Rual, out it the sticks, </t>
  </si>
  <si>
    <t>traffic (weddings, leaf lookers), bikes (need their own lanes)</t>
  </si>
  <si>
    <t>Bike lanes</t>
  </si>
  <si>
    <t>Grand Total</t>
  </si>
  <si>
    <t>Use of native plants in commercial landscaping</t>
  </si>
  <si>
    <t>Limited signs / billboards</t>
  </si>
  <si>
    <t>Add traffic light at intersection of Cascade Lake and Hwy 276</t>
  </si>
  <si>
    <t>Peaceful community / Low noise zone (limit noise levels, loud vehicles, business music curfew)</t>
  </si>
  <si>
    <t>Better cell phone reception / tower in Cedar Mountain</t>
  </si>
  <si>
    <t>Business lighting controls (downward parking lot lights, lighted signs, limit light pollution)</t>
  </si>
  <si>
    <t>Community website</t>
  </si>
  <si>
    <t>Establish historic district</t>
  </si>
  <si>
    <t>Areas of open land</t>
  </si>
  <si>
    <t>Wooded areas</t>
  </si>
  <si>
    <t>Natural buffers between business and road</t>
  </si>
  <si>
    <t>Limit number of entrances / exits onto highway from business</t>
  </si>
  <si>
    <t>Open space: parks, scenic areas, outdoor recreation, etc.</t>
  </si>
  <si>
    <t>Farming / Pasture lands</t>
  </si>
  <si>
    <t>Protect character of community</t>
  </si>
  <si>
    <t>Protect property value</t>
  </si>
  <si>
    <t xml:space="preserve">Protect open space and recreational areas </t>
  </si>
  <si>
    <t xml:space="preserve">Protect quality of environment </t>
  </si>
  <si>
    <t>Protect against certain types of development (adult theme stores, junkyard, dump, etc.)</t>
  </si>
  <si>
    <t>Maintain a rural atmosphere</t>
  </si>
  <si>
    <t>Buffer between development types (i.e., vegetation required between single family and commercial development)</t>
  </si>
  <si>
    <t>Reduce flooding through storm water management</t>
  </si>
  <si>
    <t>Commercial development</t>
  </si>
  <si>
    <t>Single Family Residential development</t>
  </si>
  <si>
    <t>Multi-family Residential development</t>
  </si>
  <si>
    <t>Industrial development</t>
  </si>
  <si>
    <t>Professional Office development</t>
  </si>
  <si>
    <t>Comments</t>
  </si>
  <si>
    <t>What changes would improve Cedar Mountain</t>
  </si>
  <si>
    <t>Average of Use of native plants in commercial landscaping</t>
  </si>
  <si>
    <t>Average of Limited signs / billboards</t>
  </si>
  <si>
    <t>Average of Add traffic light at intersection of Cascade Lake and Hwy 276</t>
  </si>
  <si>
    <t>Values</t>
  </si>
  <si>
    <t>Column Labels</t>
  </si>
  <si>
    <t>Average of Peaceful community / Low noise zone (limit noise levels, loud vehicles, business music curfew)</t>
  </si>
  <si>
    <t>Average of Better cell phone reception / tower in Cedar Mountain</t>
  </si>
  <si>
    <t>Average of Business lighting controls (downward parking lot lights, lighted signs, limit light pollution)</t>
  </si>
  <si>
    <t>Average of Community website</t>
  </si>
  <si>
    <t>Average of Establish historic district</t>
  </si>
  <si>
    <t>Average of Areas of open land</t>
  </si>
  <si>
    <t>Average of Wooded areas</t>
  </si>
  <si>
    <t>Average of Natural buffers between business and road</t>
  </si>
  <si>
    <t>Average of Limit number of entrances / exits onto highway from business</t>
  </si>
  <si>
    <t>Average of Commercial development</t>
  </si>
  <si>
    <t>Average of Single Family Residential development</t>
  </si>
  <si>
    <t>Average of Multi-family Residential development</t>
  </si>
  <si>
    <t>Average of Industrial development</t>
  </si>
  <si>
    <t>Average of Professional Office development</t>
  </si>
  <si>
    <t>Average of Open space: parks, scenic areas, outdoor recreation, etc.</t>
  </si>
  <si>
    <t>Average of Farming / Pasture lands</t>
  </si>
  <si>
    <t>Average of Protect character of community</t>
  </si>
  <si>
    <t>Average of Protect property value</t>
  </si>
  <si>
    <t xml:space="preserve">Average of Protect open space and recreational areas </t>
  </si>
  <si>
    <t xml:space="preserve">Average of Protect quality of environment </t>
  </si>
  <si>
    <t>Average of Protect against certain types of development (adult theme stores, junkyard, dump, etc.)</t>
  </si>
  <si>
    <t>Average of Maintain a rural atmosphere</t>
  </si>
  <si>
    <t>Average of Buffer between development types (i.e., vegetation required between single family and commercial development)</t>
  </si>
  <si>
    <t>Average of Reduce flooding through storm water management</t>
  </si>
  <si>
    <t>What do you like most about Cedar Mountain</t>
  </si>
  <si>
    <t>What do you like least about Cedar Mountain</t>
  </si>
  <si>
    <t xml:space="preserve">history; geographically small; close knit </t>
  </si>
  <si>
    <t>I haven't been here long enough to say.</t>
  </si>
  <si>
    <t>That it is rural, amazingly beautiful and is a great community to live in and be a part of.</t>
  </si>
  <si>
    <t>I wish we had high speed internet. I'm not bothered (well only sometimes) with the lack of cell service as I think it saves lives on the roads.</t>
  </si>
  <si>
    <t>I would love to see 276 more bike/multi-use friendly, it would be nice to see some restrictions for future buildings for lights, signs, set-backs, etc.</t>
  </si>
  <si>
    <t>I love Cedar Mountain!!</t>
  </si>
  <si>
    <t>Rural, beautiful location, few rules and regulations</t>
  </si>
  <si>
    <t>Lack of cell phone service</t>
  </si>
  <si>
    <t>Cell phone tower for safety and convenience.</t>
  </si>
  <si>
    <t>I would like to see us maintain what we have with only rules necessary to maintain the status quo.</t>
  </si>
  <si>
    <t>Rural atmosphere</t>
  </si>
  <si>
    <t>Power always goes out when it rains</t>
  </si>
  <si>
    <t>Focus on attracting more local, artistic businesses and the people that run them</t>
  </si>
  <si>
    <t>The rural, non developed character.  No lights, green, non commercial.</t>
  </si>
  <si>
    <t>The noise of loud trucks and motor cycles.</t>
  </si>
  <si>
    <t>Ordinances on the above comment as well as any commercial development--leave as is.</t>
  </si>
  <si>
    <t>My hope and prayer is that Cedar Mountain and all of 276 to Brevard can remain open spaces, scenic areas with very low noise ordinances.  It can retail its current peaceful, undeveloped commercially characters.</t>
  </si>
  <si>
    <t>CMCC SAPS Average Importance Scores by Survey Question
Ranked Highest to Lowest</t>
  </si>
  <si>
    <t>Remote, peaceful and friendly</t>
  </si>
  <si>
    <t>Distance from Brevard</t>
  </si>
  <si>
    <t>A 3-way stop sign at Cascade Lake Road and Greenville Hwy.  This would also slow traffic down coming through the community.</t>
  </si>
  <si>
    <t>Proximity to Dupont</t>
  </si>
  <si>
    <t>Flooding Issues, The flooding has gotten extremely bad.</t>
  </si>
  <si>
    <t>I would encourage more small businesses like Cedar Mountain Cafe and The Whistle Stop</t>
  </si>
  <si>
    <t>Simple community without the "urban developement" aspect.</t>
  </si>
  <si>
    <t xml:space="preserve">Flooding issues along Little River, which could be improved with some common-sense engineering. </t>
  </si>
  <si>
    <t>Maintenance of our roadside vegetation in the summer to improve visibility and safety, and bike lanes so that bikers can stay out of the roadways, for their safety and ours.</t>
  </si>
  <si>
    <t xml:space="preserve">Cedar Mountain is a quite area that should remain that way. Summer homes are fine, as are all of us permanent residents. No loud, intrusive industry is good, and summer rentals for tourists is good for the economy. </t>
  </si>
  <si>
    <t>Convenient place to eat and get essentials</t>
  </si>
  <si>
    <t>How spread out it is</t>
  </si>
  <si>
    <t>A "place" recognizable as Cedar Mountain--see below</t>
  </si>
  <si>
    <t>I don't really know where Cedar Mountain starts and ends, as it's such a long, spread-out area....Maybe community signage, banners on the power poles (like they have in downtown Brevard), etc. could help define the "place".</t>
  </si>
  <si>
    <t>cell phone reception</t>
  </si>
  <si>
    <t>it's time for a cell phone tower</t>
  </si>
  <si>
    <t>It's beauty and rural atmosphere.</t>
  </si>
  <si>
    <t>The speed on 276.</t>
  </si>
  <si>
    <t>Strong direction and collaboration on future devlopemnt.</t>
  </si>
  <si>
    <t>I am excited about this possibility.</t>
  </si>
  <si>
    <t>Rural. Little development.</t>
  </si>
  <si>
    <t>Nothing! It’s perfect.</t>
  </si>
  <si>
    <t>Cell phone tower.</t>
  </si>
  <si>
    <t>Small, community with locally owned businesses that maintain an appealing mountain asthetic</t>
  </si>
  <si>
    <t>No cell service</t>
  </si>
  <si>
    <t>Better cell service &amp; strong development ordinances and zoning.</t>
  </si>
  <si>
    <t>It’s vital to keep this corridor beautiful and artistic in style with low corporate development. Any development corporate or otherwise should have tight restrictions to prevent the glaring exterior and ugly signage such as Dollar General by requiring attractive facades with mountain or country storage asthetic and muted paint colors. A percentage of each lot should be designated for landscaping.  Zoning should include environmentally friendly building and paving standards.  We quickly need to create better signage ordinances to include defining the style of the sign and not just size, acceptable materials and dark sky lighting.  We also need parking lot and building lighting to be dark sky.</t>
  </si>
  <si>
    <t>Rural, peaceful community with a sense of community.</t>
  </si>
  <si>
    <t>Incoming businesses and noise level on 276</t>
  </si>
  <si>
    <t>Establish historic district as well as limiting industrial and business development</t>
  </si>
  <si>
    <t>Rural, quaint character, art/food businesses, particularly fresh food markets, locally-owned businesses, summer camps</t>
  </si>
  <si>
    <t>Vacant buildings, rentals across from fire station</t>
  </si>
  <si>
    <t>More trees. more vegetative buffer around businesses</t>
  </si>
  <si>
    <t>I would hate to see franchise businesses (fast food) or other retail chains (like Dollar General) change the character of this small mountain community.  Any new structures should be architecturally compatible with the surroundings.  Signage should be strictly controlled, as well as exterior lighting.</t>
  </si>
  <si>
    <t xml:space="preserve">Smallness, quaint, friendly, family oriented, outdoor environment  </t>
  </si>
  <si>
    <t>NO CELL PHONE COVERAGE</t>
  </si>
  <si>
    <t>lighting</t>
  </si>
  <si>
    <t xml:space="preserve">Cedar Mt. is a wonderful little community.  The only big improvement would be a cell phone tower and perhaps slowing the traffic down on Hwy 276.  And of course keeping the growth in control. </t>
  </si>
  <si>
    <t xml:space="preserve">Pristine environment. Friendly people. Location near DuPont </t>
  </si>
  <si>
    <t>BILLBOARDS AND DOLLAR GENERAL ON 276!!! No more big box stores please!</t>
  </si>
  <si>
    <t>Better cell phone service for safety reasons</t>
  </si>
  <si>
    <t>I LOVE CEDAR MOUNTAIN! Thanks for doing this! Important! We have something very special here.</t>
  </si>
  <si>
    <t xml:space="preserve">The quiet rural atmosphere, privacy </t>
  </si>
  <si>
    <t>Too many loud trucks; junky dilapidated and burned down buildings along 276</t>
  </si>
  <si>
    <t xml:space="preserve">A more united community, better sharing of public information and more community events and education </t>
  </si>
  <si>
    <t xml:space="preserve">I wish we had more community events, festivals, etc to unite and celebrate the community. I also think the buildings that are burned out shells or dilapidated along 276 should be demolished in order to maintain property values in the community and feel less junky. I also wish there were a few more community services out here such as restaurants, cafes, etc. </t>
  </si>
  <si>
    <t>scenic, low density population, quiet, low crime</t>
  </si>
  <si>
    <t>needs a good restaurant</t>
  </si>
  <si>
    <t>maintain what we have, bring in a good restaurant</t>
  </si>
  <si>
    <t>Quietness</t>
  </si>
  <si>
    <t>No cell service without a booster</t>
  </si>
  <si>
    <t>Privacy</t>
  </si>
  <si>
    <t xml:space="preserve">cell phones don't work! </t>
  </si>
  <si>
    <t>Establish a brand. Logo, Sign, Stickers, Shirt! Community Festival!</t>
  </si>
  <si>
    <t>It's a tight knit community.</t>
  </si>
  <si>
    <t>The devolopment of commertial buildings.</t>
  </si>
  <si>
    <t>I like just the way it is.</t>
  </si>
  <si>
    <t>The friendliness of the residents</t>
  </si>
  <si>
    <t>Too many bikers</t>
  </si>
  <si>
    <t>Additional restaurants</t>
  </si>
  <si>
    <t>Home away from home</t>
  </si>
  <si>
    <t>ANY commercial development... Family Dollar Store for instance</t>
  </si>
  <si>
    <t>If we are goiung to have places like Family Dollar, I wish we could impose some kind of building code so that the structure is more aesthically pleasing and blends with the rest of the mountain "look".</t>
  </si>
  <si>
    <t xml:space="preserve">The tranquility </t>
  </si>
  <si>
    <t>Trailers</t>
  </si>
  <si>
    <t>More protected areas</t>
  </si>
  <si>
    <t>Sense of community</t>
  </si>
  <si>
    <t>Lack of infrastructure, high fire tax rate</t>
  </si>
  <si>
    <t>Cell phone reception, better defined community “center”, wayfinding for visitors</t>
  </si>
  <si>
    <t>Many “natives” in the county deplore tourists and newcomers, but that does not exist in Cedar Mountain and, is in fact, embraced.  The heritage of CM is entwined in the families of natives and of the summer visitors and continues today.  That is a really neat fact about CM.</t>
  </si>
  <si>
    <t>rural small town</t>
  </si>
  <si>
    <t>no cell service</t>
  </si>
  <si>
    <t>cell tower</t>
  </si>
  <si>
    <t>Quiet</t>
  </si>
  <si>
    <t>276 traffic too fast, feels unsafe to ride our bikes and we moved here to ride, hike etc</t>
  </si>
  <si>
    <t>speed limit on 276, especially at Whistle Stop Market. Bike lane. No corporate stores. No Dollar store and the like. Local and small business is OK</t>
  </si>
  <si>
    <t>its rural, quiet , friendly , local small businesses</t>
  </si>
  <si>
    <t>heavy traffic to dupont</t>
  </si>
  <si>
    <t>cant think of anything now</t>
  </si>
  <si>
    <t>thank you for this survey</t>
  </si>
  <si>
    <t>Quaint, peaceful community</t>
  </si>
  <si>
    <t>Lack of a local food market</t>
  </si>
  <si>
    <t>A small food market would be wonderful and a little more retail/office</t>
  </si>
  <si>
    <t>great place to live</t>
  </si>
  <si>
    <t xml:space="preserve">minimal </t>
  </si>
  <si>
    <t>Quiet, Peaceful, Tranquil Area</t>
  </si>
  <si>
    <t>NA</t>
  </si>
  <si>
    <t>Cell Tower</t>
  </si>
  <si>
    <t>I love living in Cedar Mountain because it is peaceful compared to the city.</t>
  </si>
  <si>
    <t>I do wish we had better cell phone service in this area.</t>
  </si>
  <si>
    <t>Better cell service, gas station that can stay open until 10pm, more areas of recreation such as a children's park or play area</t>
  </si>
  <si>
    <t>Peaceful community</t>
  </si>
  <si>
    <t>No comment</t>
  </si>
  <si>
    <t>No change needed</t>
  </si>
  <si>
    <t>Close to nature, the natural beauty of the area</t>
  </si>
  <si>
    <t>Nothing, love it with all my heart</t>
  </si>
  <si>
    <t xml:space="preserve">Outdoor activities; limit highway 276 traffic </t>
  </si>
  <si>
    <t>The people. My husband’s family helped settle this area long ago. Great people live here.</t>
  </si>
  <si>
    <t>The time it takes to clear icy roads.</t>
  </si>
  <si>
    <t>Work on anti-flooding plan.</t>
  </si>
  <si>
    <t xml:space="preserve">People don’t bother me or get in my business </t>
  </si>
  <si>
    <t xml:space="preserve">People trying to change things to fit their adjenda </t>
  </si>
  <si>
    <t>Cell tower</t>
  </si>
  <si>
    <t>Communal living, generational relationships, family history</t>
  </si>
  <si>
    <t>Bad cell coverage,</t>
  </si>
  <si>
    <t>Nice to have one or 2 more restaurants or eateries so we don't have to drive to Brevard, miss Mexican restaurant</t>
  </si>
  <si>
    <t xml:space="preserve">Scenic, as in not cluttered with lots of signs, miscellaneous commercial sites, junk yards, clear cut sites. </t>
  </si>
  <si>
    <t xml:space="preserve">No long term plan to accomodate 750,000 visitors to DuPont who are looking for gas, lunch, and lodging. Boiled peanut stands, fake gem mining, and minimal camping are detrimental. </t>
  </si>
  <si>
    <t xml:space="preserve">See comments below. </t>
  </si>
  <si>
    <t xml:space="preserve">Cedar Mountain advertises itself as the gateway to DuPont State Forest. Gatlinburg says it is the gateway to the Great Smoky Mountains National Park. Gatlinburg is one huge traffic jam in the summer, with lots of junky stores. The same could be true of Cedar Mtn in 10 years unless the county steps up and regulates commercial development. Developers are looking for raw land on which to build rental cabins, gas stations, fast food outlits, etc in Cedar Mtn to cater to visitors to DuPont State Forest. Most local residents do not want to become another Chimney Rock Village.   </t>
  </si>
  <si>
    <t>Quiet, calm, no visual disturbances, nice people</t>
  </si>
  <si>
    <t xml:space="preserve">Some of the potholes </t>
  </si>
  <si>
    <t xml:space="preserve">Taking care of all the roads </t>
  </si>
  <si>
    <t>A quiet, easy to live in place</t>
  </si>
  <si>
    <t>The rural historic farm nature. The friendliness and fondness of its residents, both yer round and part time.</t>
  </si>
  <si>
    <t>Fast cars.</t>
  </si>
  <si>
    <t>I like it the way it is. Less change is better. Or change that is consistent with how “it’s alwys been done”. Cedar Mountain is special because of its healthy, lowkey nature and beauty.</t>
  </si>
  <si>
    <t>The rural community culture that is fostered through a vibrant community center and an engaged citizenry, low density single-family housing, locally-owned businesses.</t>
  </si>
  <si>
    <t>Speeding traffic and unsafe crossings for pedestrians</t>
  </si>
  <si>
    <t>Traffic control using low speed limits, pedestrian crosswalks- NO traffic stoplights or overhead blinking lights.  Good cellular phone service - this is a safety issue as well as a community issue.</t>
  </si>
  <si>
    <t xml:space="preserve">Cedar Mountain is an incredibly special place because of the beautiful natural environment, the sweet and gentle sprit among the people, the community-centered culture that promotes education, faith, caring for others, and strong character.  The changes I support are those that keep these values current and relevant -  and avoid intrusion of things that destroy the inherent specialness of this place. Industry, especially if owned by a non-resident of Cedar Mountain, is an example of an intrusion that would significantly alter the culture - and I believe it would alter, to its detriment, the specialness of this place.  Traffic is a big concern:  I suggest the addition of lower speed limits between Rocky Hill Baptist Church and The Whistle Stop Market in order to keep pedestrians safe and calm traffic through the community. Other suggestions include:  Install painted crosswalks with "lighted systems" at Stones Lake Road and the Business Park; Cedar Mountain Cafe and Changes in Altitude; and perhaps others.    Restrict speed by Posting 35 mph at the State Line -  then reducing to 25 mph from just before Rocky Hill Baptist Church to Cedar Mtn Pottery - then 35 mph to WhistleStop Market (to include Sherwood Forest.) Install a community bulletin board on the exterior wall of the Community Center.  </t>
  </si>
  <si>
    <t>Peaceful/quiet nature surrounding, gentle friendly "real" people.</t>
  </si>
  <si>
    <t>Weak environmental protection and Dollar General Store diverting a stream.</t>
  </si>
  <si>
    <t>Game night for families at Community Center.  Tree ordinance / NO clear cutting</t>
  </si>
  <si>
    <t>Goal settings to unify community like this project.  All comercial building to have permeable parking, not cement.  Request the same for homebuilders - maybe also Audubon Sanctuary guidelines - Limit hunting?  All real estate agents to be given our community value recommendations to discourage non "like-minded" builders, ex,noise ordinanace, etc.  A community transport van to and from town would be great for all ages.</t>
  </si>
  <si>
    <t>Quaint, Historic, Friendly</t>
  </si>
  <si>
    <t>Eyesore homes, properties; fast speed on 276</t>
  </si>
  <si>
    <t>Signage and Lighting - Reduce presence/impact</t>
  </si>
  <si>
    <t>Create a "Scenic Corridor" like N. US 276 is -</t>
  </si>
  <si>
    <t>Quaint small businesses / arts and nature</t>
  </si>
  <si>
    <t>Dollar General and Stews / businesses not oriented environmentally sensitive</t>
  </si>
  <si>
    <t>Maintaining small country businesses.  Cleaning up junk filled yards.  Getting rid of the trailer and its attachment.</t>
  </si>
  <si>
    <t>Small village atmosphere</t>
  </si>
  <si>
    <t>No zoning</t>
  </si>
  <si>
    <t>Planned “center of village”</t>
  </si>
  <si>
    <t>Current size and location between DuPont and Pisgah forests</t>
  </si>
  <si>
    <t>Dollar General, dirt excavation sites along 276, 276 drainage issue south of Dollar General</t>
  </si>
  <si>
    <t>Rules on visibility of commercial sites and minimizing exits and entrances for businesses</t>
  </si>
  <si>
    <t>Glad to see this community coming together to make Cedar Mountain great! Minimize traffic congestion by developing setback and buffer rules for future commercial sites.  Provide commercial sites with specific property layout options based on layout of bordering properties to balance land usage.  Require a specific amount of property remain natural plus street buffer size for all new sites along 276. No more national or regional business chains, please.</t>
  </si>
  <si>
    <t>Rural mountain environment with a handful of small businesses</t>
  </si>
  <si>
    <t>No zoning, no protection from undesirable development (like a shooting range, or trailer park)</t>
  </si>
  <si>
    <t>The caracter of the community and its people</t>
  </si>
  <si>
    <t>Loud motercycles, more development</t>
  </si>
  <si>
    <t>Establishment of a Small Area Plan</t>
  </si>
  <si>
    <t>We love this community. Someone noted that we need to quit bragging about Cedar Mountain to strangers. It just causes them to visit and want to move here or develop here.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</si>
</sst>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0"/>
      <color theme="1"/>
      <name val="Calibri"/>
      <family val="2"/>
      <scheme val="minor"/>
    </font>
    <font>
      <sz val="16"/>
      <color theme="1"/>
      <name val="Calibri"/>
      <family val="2"/>
      <scheme val="minor"/>
    </font>
    <font>
      <sz val="12"/>
      <name val="Calibri"/>
      <family val="2"/>
      <scheme val="minor"/>
    </font>
    <font>
      <sz val="12"/>
      <color theme="9" tint="0.59999389629810485"/>
      <name val="Calibri"/>
      <family val="2"/>
      <scheme val="minor"/>
    </font>
    <font>
      <b/>
      <sz val="16"/>
      <color theme="1"/>
      <name val="Calibri"/>
      <family val="2"/>
      <scheme val="minor"/>
    </font>
    <font>
      <b/>
      <sz val="20"/>
      <color theme="1"/>
      <name val="Calibri"/>
      <family val="2"/>
      <scheme val="minor"/>
    </font>
    <font>
      <b/>
      <sz val="22"/>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ck">
        <color auto="1"/>
      </top>
      <bottom style="thick">
        <color auto="1"/>
      </bottom>
      <diagonal/>
    </border>
    <border>
      <left/>
      <right/>
      <top style="thin">
        <color auto="1"/>
      </top>
      <bottom/>
      <diagonal/>
    </border>
  </borders>
  <cellStyleXfs count="1">
    <xf numFmtId="0" fontId="0" fillId="0" borderId="0"/>
  </cellStyleXfs>
  <cellXfs count="29">
    <xf numFmtId="0" fontId="0" fillId="0" borderId="0" xfId="0"/>
    <xf numFmtId="0" fontId="0" fillId="0" borderId="0" xfId="0" pivotButton="1"/>
    <xf numFmtId="0" fontId="0" fillId="0" borderId="0" xfId="0" applyAlignment="1">
      <alignment vertical="top"/>
    </xf>
    <xf numFmtId="0" fontId="0" fillId="0" borderId="0" xfId="0" applyAlignment="1">
      <alignment horizontal="center" vertical="top"/>
    </xf>
    <xf numFmtId="2" fontId="0" fillId="0" borderId="0" xfId="0" applyNumberFormat="1"/>
    <xf numFmtId="0" fontId="0" fillId="0" borderId="0" xfId="0" applyAlignment="1">
      <alignment wrapText="1"/>
    </xf>
    <xf numFmtId="2" fontId="0" fillId="0" borderId="0" xfId="0" applyNumberFormat="1" applyAlignment="1"/>
    <xf numFmtId="0" fontId="0" fillId="0" borderId="0" xfId="0" applyBorder="1"/>
    <xf numFmtId="0" fontId="0" fillId="0" borderId="1" xfId="0" applyBorder="1" applyAlignment="1">
      <alignment horizontal="center" vertical="top"/>
    </xf>
    <xf numFmtId="0" fontId="0" fillId="0" borderId="1" xfId="0" applyBorder="1"/>
    <xf numFmtId="0" fontId="0" fillId="0" borderId="0" xfId="0"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left" textRotation="45" wrapText="1"/>
    </xf>
    <xf numFmtId="0" fontId="1" fillId="2" borderId="0" xfId="0" applyFont="1" applyFill="1" applyAlignment="1">
      <alignment horizontal="center" vertical="center"/>
    </xf>
    <xf numFmtId="2" fontId="0" fillId="0" borderId="0" xfId="0" applyNumberFormat="1" applyAlignment="1">
      <alignment horizontal="center" vertical="top"/>
    </xf>
    <xf numFmtId="0" fontId="2" fillId="0" borderId="0" xfId="0" applyFont="1"/>
    <xf numFmtId="0" fontId="3" fillId="0" borderId="0" xfId="0" applyFont="1" applyAlignment="1">
      <alignment horizontal="left" vertical="top" wrapText="1"/>
    </xf>
    <xf numFmtId="0" fontId="4" fillId="0" borderId="0" xfId="0" pivotButton="1" applyFont="1" applyAlignment="1">
      <alignment wrapText="1"/>
    </xf>
    <xf numFmtId="0" fontId="1" fillId="2" borderId="1" xfId="0" applyFont="1" applyFill="1" applyBorder="1" applyAlignment="1">
      <alignment horizontal="right" textRotation="45" wrapText="1"/>
    </xf>
    <xf numFmtId="0" fontId="0" fillId="0" borderId="0" xfId="0" applyAlignment="1">
      <alignment horizontal="left" vertical="top"/>
    </xf>
    <xf numFmtId="0" fontId="0" fillId="0" borderId="1" xfId="0" applyBorder="1" applyAlignment="1">
      <alignment horizontal="left" vertical="top"/>
    </xf>
    <xf numFmtId="0" fontId="0" fillId="0" borderId="2" xfId="0" applyBorder="1"/>
    <xf numFmtId="0" fontId="0" fillId="0" borderId="4" xfId="0" applyBorder="1"/>
    <xf numFmtId="0" fontId="0" fillId="0" borderId="3" xfId="0" applyBorder="1"/>
    <xf numFmtId="0" fontId="6" fillId="2" borderId="1" xfId="0" applyFont="1" applyFill="1" applyBorder="1" applyAlignment="1">
      <alignment horizontal="center" wrapText="1"/>
    </xf>
    <xf numFmtId="0" fontId="7" fillId="2" borderId="1" xfId="0" applyFont="1" applyFill="1" applyBorder="1" applyAlignment="1">
      <alignment horizontal="center" wrapText="1"/>
    </xf>
    <xf numFmtId="0" fontId="1" fillId="0" borderId="1" xfId="0" applyFont="1" applyFill="1" applyBorder="1" applyAlignment="1">
      <alignment horizontal="center" textRotation="90"/>
    </xf>
    <xf numFmtId="0" fontId="5" fillId="3" borderId="0" xfId="0" applyFont="1" applyFill="1" applyAlignment="1">
      <alignment horizontal="center" vertical="top" wrapText="1"/>
    </xf>
    <xf numFmtId="0" fontId="0" fillId="0" borderId="0" xfId="0" applyAlignment="1">
      <alignment horizontal="center"/>
    </xf>
  </cellXfs>
  <cellStyles count="1">
    <cellStyle name="Normal" xfId="0" builtinId="0"/>
  </cellStyles>
  <dxfs count="65">
    <dxf>
      <font>
        <color theme="9" tint="0.59999389629810485"/>
      </font>
    </dxf>
    <dxf>
      <font>
        <color auto="1"/>
      </font>
    </dxf>
    <dxf>
      <font>
        <sz val="16"/>
      </font>
    </dxf>
    <dxf>
      <alignment horizontal="center"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0" formatCode="General"/>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[CMCC 2018 SAPS V3.xlsx]Importance Ranking!PivotTable3</c:name>
    <c:fmtId val="7"/>
  </c:pivotSource>
  <c:chart>
    <c:title>
      <c:tx>
        <c:rich>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r>
              <a:rPr lang="en-US">
                <a:solidFill>
                  <a:sysClr val="windowText" lastClr="000000"/>
                </a:solidFill>
              </a:rPr>
              <a:t>Average Scores by</a:t>
            </a:r>
            <a:r>
              <a:rPr lang="en-US" baseline="0">
                <a:solidFill>
                  <a:sysClr val="windowText" lastClr="000000"/>
                </a:solidFill>
              </a:rPr>
              <a:t> Resident Status v.3</a:t>
            </a:r>
            <a:endParaRPr lang="en-US">
              <a:solidFill>
                <a:sysClr val="windowText" lastClr="000000"/>
              </a:solidFill>
            </a:endParaRPr>
          </a:p>
        </c:rich>
      </c:tx>
      <c:layout>
        <c:manualLayout>
          <c:xMode val="edge"/>
          <c:yMode val="edge"/>
          <c:x val="0.54519268202025639"/>
          <c:y val="8.755671426224301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pivotFmt>
      <c:pivotFmt>
        <c:idx val="8"/>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pivotFmt>
      <c:pivotFmt>
        <c:idx val="9"/>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pivotFmt>
    </c:pivotFmts>
    <c:plotArea>
      <c:layout>
        <c:manualLayout>
          <c:layoutTarget val="inner"/>
          <c:xMode val="edge"/>
          <c:yMode val="edge"/>
          <c:x val="8.2443715190261502E-2"/>
          <c:y val="7.7891778236733003E-2"/>
          <c:w val="0.87775049564943441"/>
          <c:h val="0.88539746225989269"/>
        </c:manualLayout>
      </c:layout>
      <c:lineChart>
        <c:grouping val="standard"/>
        <c:varyColors val="0"/>
        <c:ser>
          <c:idx val="0"/>
          <c:order val="0"/>
          <c:tx>
            <c:strRef>
              <c:f>'Importance Ranking'!$B$2:$B$3</c:f>
              <c:strCache>
                <c:ptCount val="1"/>
                <c:pt idx="0">
                  <c:v>Full Time</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elete val="1"/>
          </c:dLbls>
          <c:cat>
            <c:strRef>
              <c:f>'Importance Ranking'!$A$4:$A$30</c:f>
              <c:strCache>
                <c:ptCount val="27"/>
                <c:pt idx="0">
                  <c:v>Average of Protect against certain types of development (adult theme stores, junkyard, dump, etc.)</c:v>
                </c:pt>
                <c:pt idx="1">
                  <c:v>Average of Protect character of community</c:v>
                </c:pt>
                <c:pt idx="2">
                  <c:v>Average of Protect quality of environment </c:v>
                </c:pt>
                <c:pt idx="3">
                  <c:v>Average of Protect open space and recreational areas </c:v>
                </c:pt>
                <c:pt idx="4">
                  <c:v>Average of Maintain a rural atmosphere</c:v>
                </c:pt>
                <c:pt idx="5">
                  <c:v>Average of Limited signs / billboards</c:v>
                </c:pt>
                <c:pt idx="6">
                  <c:v>Average of Wooded areas</c:v>
                </c:pt>
                <c:pt idx="7">
                  <c:v>Average of Open space: parks, scenic areas, outdoor recreation, etc.</c:v>
                </c:pt>
                <c:pt idx="8">
                  <c:v>Average of Protect property value</c:v>
                </c:pt>
                <c:pt idx="9">
                  <c:v>Average of Reduce flooding through storm water management</c:v>
                </c:pt>
                <c:pt idx="10">
                  <c:v>Average of Better cell phone reception / tower in Cedar Mountain</c:v>
                </c:pt>
                <c:pt idx="11">
                  <c:v>Average of Peaceful community / Low noise zone (limit noise levels, loud vehicles, business music curfew)</c:v>
                </c:pt>
                <c:pt idx="12">
                  <c:v>Average of Business lighting controls (downward parking lot lights, lighted signs, limit light pollution)</c:v>
                </c:pt>
                <c:pt idx="13">
                  <c:v>Average of Buffer between development types (i.e., vegetation required between single family and commercial development)</c:v>
                </c:pt>
                <c:pt idx="14">
                  <c:v>Average of Natural buffers between business and road</c:v>
                </c:pt>
                <c:pt idx="15">
                  <c:v>Average of Use of native plants in commercial landscaping</c:v>
                </c:pt>
                <c:pt idx="16">
                  <c:v>Average of Areas of open land</c:v>
                </c:pt>
                <c:pt idx="17">
                  <c:v>Average of Farming / Pasture lands</c:v>
                </c:pt>
                <c:pt idx="18">
                  <c:v>Average of Single Family Residential development</c:v>
                </c:pt>
                <c:pt idx="19">
                  <c:v>Average of Limit number of entrances / exits onto highway from business</c:v>
                </c:pt>
                <c:pt idx="20">
                  <c:v>Average of Community website</c:v>
                </c:pt>
                <c:pt idx="21">
                  <c:v>Average of Establish historic district</c:v>
                </c:pt>
                <c:pt idx="22">
                  <c:v>Average of Professional Office development</c:v>
                </c:pt>
                <c:pt idx="23">
                  <c:v>Average of Commercial development</c:v>
                </c:pt>
                <c:pt idx="24">
                  <c:v>Average of Multi-family Residential development</c:v>
                </c:pt>
                <c:pt idx="25">
                  <c:v>Average of Add traffic light at intersection of Cascade Lake and Hwy 276</c:v>
                </c:pt>
                <c:pt idx="26">
                  <c:v>Average of Industrial development</c:v>
                </c:pt>
              </c:strCache>
            </c:strRef>
          </c:cat>
          <c:val>
            <c:numRef>
              <c:f>'Importance Ranking'!$B$4:$B$30</c:f>
              <c:numCache>
                <c:formatCode>0.00</c:formatCode>
                <c:ptCount val="27"/>
                <c:pt idx="0">
                  <c:v>4.8148148148148149</c:v>
                </c:pt>
                <c:pt idx="1">
                  <c:v>4.666666666666667</c:v>
                </c:pt>
                <c:pt idx="2">
                  <c:v>4.7037037037037033</c:v>
                </c:pt>
                <c:pt idx="3">
                  <c:v>4.4814814814814818</c:v>
                </c:pt>
                <c:pt idx="4">
                  <c:v>4.5555555555555554</c:v>
                </c:pt>
                <c:pt idx="5">
                  <c:v>4.4444444444444446</c:v>
                </c:pt>
                <c:pt idx="6">
                  <c:v>4.4814814814814818</c:v>
                </c:pt>
                <c:pt idx="7">
                  <c:v>4.4074074074074074</c:v>
                </c:pt>
                <c:pt idx="8">
                  <c:v>4.2592592592592595</c:v>
                </c:pt>
                <c:pt idx="9">
                  <c:v>4.1111111111111107</c:v>
                </c:pt>
                <c:pt idx="10">
                  <c:v>4.0740740740740744</c:v>
                </c:pt>
                <c:pt idx="11">
                  <c:v>4.2962962962962967</c:v>
                </c:pt>
                <c:pt idx="12">
                  <c:v>4.2222222222222223</c:v>
                </c:pt>
                <c:pt idx="13">
                  <c:v>3.925925925925926</c:v>
                </c:pt>
                <c:pt idx="14">
                  <c:v>3.8888888888888888</c:v>
                </c:pt>
                <c:pt idx="15">
                  <c:v>3.8148148148148149</c:v>
                </c:pt>
                <c:pt idx="16">
                  <c:v>3.8888888888888888</c:v>
                </c:pt>
                <c:pt idx="17">
                  <c:v>3.7777777777777777</c:v>
                </c:pt>
                <c:pt idx="18">
                  <c:v>3.8888888888888888</c:v>
                </c:pt>
                <c:pt idx="19">
                  <c:v>3.5555555555555554</c:v>
                </c:pt>
                <c:pt idx="20">
                  <c:v>3.2222222222222223</c:v>
                </c:pt>
                <c:pt idx="21">
                  <c:v>3.074074074074074</c:v>
                </c:pt>
                <c:pt idx="22">
                  <c:v>2.1481481481481484</c:v>
                </c:pt>
                <c:pt idx="23">
                  <c:v>2.0370370370370372</c:v>
                </c:pt>
                <c:pt idx="24">
                  <c:v>2</c:v>
                </c:pt>
                <c:pt idx="25">
                  <c:v>1.5925925925925926</c:v>
                </c:pt>
                <c:pt idx="26">
                  <c:v>1.3703703703703705</c:v>
                </c:pt>
              </c:numCache>
            </c:numRef>
          </c:val>
          <c:smooth val="0"/>
        </c:ser>
        <c:ser>
          <c:idx val="1"/>
          <c:order val="1"/>
          <c:tx>
            <c:strRef>
              <c:f>'Importance Ranking'!$C$2:$C$3</c:f>
              <c:strCache>
                <c:ptCount val="1"/>
                <c:pt idx="0">
                  <c:v>Part Time</c:v>
                </c:pt>
              </c:strCache>
            </c:strRef>
          </c:tx>
          <c:spPr>
            <a:ln w="34925" cap="rnd">
              <a:solidFill>
                <a:schemeClr val="accent2"/>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elete val="1"/>
          </c:dLbls>
          <c:cat>
            <c:strRef>
              <c:f>'Importance Ranking'!$A$4:$A$30</c:f>
              <c:strCache>
                <c:ptCount val="27"/>
                <c:pt idx="0">
                  <c:v>Average of Protect against certain types of development (adult theme stores, junkyard, dump, etc.)</c:v>
                </c:pt>
                <c:pt idx="1">
                  <c:v>Average of Protect character of community</c:v>
                </c:pt>
                <c:pt idx="2">
                  <c:v>Average of Protect quality of environment </c:v>
                </c:pt>
                <c:pt idx="3">
                  <c:v>Average of Protect open space and recreational areas </c:v>
                </c:pt>
                <c:pt idx="4">
                  <c:v>Average of Maintain a rural atmosphere</c:v>
                </c:pt>
                <c:pt idx="5">
                  <c:v>Average of Limited signs / billboards</c:v>
                </c:pt>
                <c:pt idx="6">
                  <c:v>Average of Wooded areas</c:v>
                </c:pt>
                <c:pt idx="7">
                  <c:v>Average of Open space: parks, scenic areas, outdoor recreation, etc.</c:v>
                </c:pt>
                <c:pt idx="8">
                  <c:v>Average of Protect property value</c:v>
                </c:pt>
                <c:pt idx="9">
                  <c:v>Average of Reduce flooding through storm water management</c:v>
                </c:pt>
                <c:pt idx="10">
                  <c:v>Average of Better cell phone reception / tower in Cedar Mountain</c:v>
                </c:pt>
                <c:pt idx="11">
                  <c:v>Average of Peaceful community / Low noise zone (limit noise levels, loud vehicles, business music curfew)</c:v>
                </c:pt>
                <c:pt idx="12">
                  <c:v>Average of Business lighting controls (downward parking lot lights, lighted signs, limit light pollution)</c:v>
                </c:pt>
                <c:pt idx="13">
                  <c:v>Average of Buffer between development types (i.e., vegetation required between single family and commercial development)</c:v>
                </c:pt>
                <c:pt idx="14">
                  <c:v>Average of Natural buffers between business and road</c:v>
                </c:pt>
                <c:pt idx="15">
                  <c:v>Average of Use of native plants in commercial landscaping</c:v>
                </c:pt>
                <c:pt idx="16">
                  <c:v>Average of Areas of open land</c:v>
                </c:pt>
                <c:pt idx="17">
                  <c:v>Average of Farming / Pasture lands</c:v>
                </c:pt>
                <c:pt idx="18">
                  <c:v>Average of Single Family Residential development</c:v>
                </c:pt>
                <c:pt idx="19">
                  <c:v>Average of Limit number of entrances / exits onto highway from business</c:v>
                </c:pt>
                <c:pt idx="20">
                  <c:v>Average of Community website</c:v>
                </c:pt>
                <c:pt idx="21">
                  <c:v>Average of Establish historic district</c:v>
                </c:pt>
                <c:pt idx="22">
                  <c:v>Average of Professional Office development</c:v>
                </c:pt>
                <c:pt idx="23">
                  <c:v>Average of Commercial development</c:v>
                </c:pt>
                <c:pt idx="24">
                  <c:v>Average of Multi-family Residential development</c:v>
                </c:pt>
                <c:pt idx="25">
                  <c:v>Average of Add traffic light at intersection of Cascade Lake and Hwy 276</c:v>
                </c:pt>
                <c:pt idx="26">
                  <c:v>Average of Industrial development</c:v>
                </c:pt>
              </c:strCache>
            </c:strRef>
          </c:cat>
          <c:val>
            <c:numRef>
              <c:f>'Importance Ranking'!$C$4:$C$30</c:f>
              <c:numCache>
                <c:formatCode>0.00</c:formatCode>
                <c:ptCount val="27"/>
                <c:pt idx="0">
                  <c:v>5</c:v>
                </c:pt>
                <c:pt idx="1">
                  <c:v>4.5714285714285712</c:v>
                </c:pt>
                <c:pt idx="2">
                  <c:v>4.4285714285714288</c:v>
                </c:pt>
                <c:pt idx="3">
                  <c:v>4.2857142857142856</c:v>
                </c:pt>
                <c:pt idx="4">
                  <c:v>4</c:v>
                </c:pt>
                <c:pt idx="5">
                  <c:v>4.2857142857142856</c:v>
                </c:pt>
                <c:pt idx="6">
                  <c:v>4.1428571428571432</c:v>
                </c:pt>
                <c:pt idx="7">
                  <c:v>4.4285714285714288</c:v>
                </c:pt>
                <c:pt idx="8">
                  <c:v>4.8571428571428568</c:v>
                </c:pt>
                <c:pt idx="9">
                  <c:v>4.5714285714285712</c:v>
                </c:pt>
                <c:pt idx="10">
                  <c:v>4.5714285714285712</c:v>
                </c:pt>
                <c:pt idx="11">
                  <c:v>3.4285714285714284</c:v>
                </c:pt>
                <c:pt idx="12">
                  <c:v>3.4285714285714284</c:v>
                </c:pt>
                <c:pt idx="13">
                  <c:v>4.4285714285714288</c:v>
                </c:pt>
                <c:pt idx="14">
                  <c:v>3.8571428571428572</c:v>
                </c:pt>
                <c:pt idx="15">
                  <c:v>3.7142857142857144</c:v>
                </c:pt>
                <c:pt idx="16">
                  <c:v>3.4285714285714284</c:v>
                </c:pt>
                <c:pt idx="17">
                  <c:v>3.5714285714285716</c:v>
                </c:pt>
                <c:pt idx="18">
                  <c:v>3</c:v>
                </c:pt>
                <c:pt idx="19">
                  <c:v>3.1428571428571428</c:v>
                </c:pt>
                <c:pt idx="20">
                  <c:v>3.8571428571428572</c:v>
                </c:pt>
                <c:pt idx="21">
                  <c:v>3.2857142857142856</c:v>
                </c:pt>
                <c:pt idx="22">
                  <c:v>1.4285714285714286</c:v>
                </c:pt>
                <c:pt idx="23">
                  <c:v>1.5714285714285714</c:v>
                </c:pt>
                <c:pt idx="24">
                  <c:v>1.5714285714285714</c:v>
                </c:pt>
                <c:pt idx="25">
                  <c:v>1.2857142857142858</c:v>
                </c:pt>
                <c:pt idx="26">
                  <c:v>1</c:v>
                </c:pt>
              </c:numCache>
            </c:numRef>
          </c:val>
          <c:smooth val="0"/>
        </c:ser>
        <c:dLbls>
          <c:dLblPos val="r"/>
          <c:showLegendKey val="0"/>
          <c:showVal val="1"/>
          <c:showCatName val="0"/>
          <c:showSerName val="0"/>
          <c:showPercent val="0"/>
          <c:showBubbleSize val="0"/>
        </c:dLbls>
        <c:marker val="1"/>
        <c:smooth val="0"/>
        <c:axId val="-1239296768"/>
        <c:axId val="-1239292416"/>
      </c:lineChart>
      <c:catAx>
        <c:axId val="-1239296768"/>
        <c:scaling>
          <c:orientation val="minMax"/>
        </c:scaling>
        <c:delete val="0"/>
        <c:axPos val="b"/>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800" b="0" i="0" u="none" strike="noStrike" kern="1200" baseline="0">
                    <a:solidFill>
                      <a:schemeClr val="bg1"/>
                    </a:solidFill>
                    <a:latin typeface="+mn-lt"/>
                    <a:ea typeface="+mn-ea"/>
                    <a:cs typeface="+mn-cs"/>
                  </a:defRPr>
                </a:pPr>
                <a:r>
                  <a:rPr lang="en-US" sz="1800">
                    <a:solidFill>
                      <a:sysClr val="windowText" lastClr="000000"/>
                    </a:solidFill>
                  </a:rPr>
                  <a:t>Survey</a:t>
                </a:r>
                <a:r>
                  <a:rPr lang="en-US" sz="1800" baseline="0">
                    <a:solidFill>
                      <a:sysClr val="windowText" lastClr="000000"/>
                    </a:solidFill>
                  </a:rPr>
                  <a:t> Questions</a:t>
                </a:r>
                <a:endParaRPr lang="en-US" sz="1800">
                  <a:solidFill>
                    <a:sysClr val="windowText" lastClr="000000"/>
                  </a:solidFill>
                </a:endParaRPr>
              </a:p>
            </c:rich>
          </c:tx>
          <c:layout>
            <c:manualLayout>
              <c:xMode val="edge"/>
              <c:yMode val="edge"/>
              <c:x val="0.48660456136978014"/>
              <c:y val="0.89824252922128855"/>
            </c:manualLayout>
          </c:layout>
          <c:overlay val="0"/>
          <c:spPr>
            <a:solidFill>
              <a:schemeClr val="accent6">
                <a:lumMod val="60000"/>
                <a:lumOff val="40000"/>
              </a:schemeClr>
            </a:solidFill>
            <a:ln>
              <a:noFill/>
            </a:ln>
            <a:effectLst/>
          </c:spPr>
          <c:txPr>
            <a:bodyPr rot="0" spcFirstLastPara="1" vertOverflow="ellipsis" vert="horz" wrap="square" anchor="ctr" anchorCtr="1"/>
            <a:lstStyle/>
            <a:p>
              <a:pPr>
                <a:defRPr sz="1800" b="0" i="0" u="none" strike="noStrike" kern="1200" baseline="0">
                  <a:solidFill>
                    <a:schemeClr val="bg1"/>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292416"/>
        <c:crosses val="autoZero"/>
        <c:auto val="1"/>
        <c:lblAlgn val="ctr"/>
        <c:lblOffset val="100"/>
        <c:noMultiLvlLbl val="0"/>
      </c:catAx>
      <c:valAx>
        <c:axId val="-1239292416"/>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bg1"/>
                    </a:solidFill>
                    <a:latin typeface="+mn-lt"/>
                    <a:ea typeface="+mn-ea"/>
                    <a:cs typeface="+mn-cs"/>
                  </a:defRPr>
                </a:pPr>
                <a:r>
                  <a:rPr lang="en-US" sz="1600" baseline="0">
                    <a:solidFill>
                      <a:sysClr val="windowText" lastClr="000000"/>
                    </a:solidFill>
                  </a:rPr>
                  <a:t>Level of Importance</a:t>
                </a:r>
              </a:p>
            </c:rich>
          </c:tx>
          <c:layout>
            <c:manualLayout>
              <c:xMode val="edge"/>
              <c:yMode val="edge"/>
              <c:x val="0.17949930993969013"/>
              <c:y val="0.21133396283772254"/>
            </c:manualLayout>
          </c:layout>
          <c:overlay val="0"/>
          <c:spPr>
            <a:solidFill>
              <a:schemeClr val="accent6">
                <a:lumMod val="60000"/>
                <a:lumOff val="40000"/>
              </a:schemeClr>
            </a:solidFill>
            <a:ln>
              <a:noFill/>
            </a:ln>
            <a:effectLst/>
          </c:spPr>
          <c:txPr>
            <a:bodyPr rot="-5400000" spcFirstLastPara="1" vertOverflow="ellipsis" vert="horz" wrap="square" anchor="ctr" anchorCtr="1"/>
            <a:lstStyle/>
            <a:p>
              <a:pPr>
                <a:defRPr sz="1600" b="0" i="0" u="none" strike="noStrike" kern="1200" baseline="0">
                  <a:solidFill>
                    <a:schemeClr val="bg1"/>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296768"/>
        <c:crosses val="autoZero"/>
        <c:crossBetween val="between"/>
      </c:valAx>
      <c:spPr>
        <a:solidFill>
          <a:schemeClr val="accent6">
            <a:lumMod val="60000"/>
            <a:lumOff val="40000"/>
          </a:schemeClr>
        </a:solidFill>
        <a:ln w="6350" cap="flat" cmpd="sng" algn="ctr">
          <a:solidFill>
            <a:schemeClr val="accent3"/>
          </a:solidFill>
          <a:prstDash val="solid"/>
          <a:miter lim="800000"/>
        </a:ln>
        <a:effectLst/>
      </c:spPr>
    </c:plotArea>
    <c:legend>
      <c:legendPos val="r"/>
      <c:layout>
        <c:manualLayout>
          <c:xMode val="edge"/>
          <c:yMode val="edge"/>
          <c:x val="0.93131975177301907"/>
          <c:y val="0.29707252358566172"/>
          <c:w val="6.4714312492158893E-2"/>
          <c:h val="5.4723507305098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190500</xdr:rowOff>
    </xdr:from>
    <xdr:to>
      <xdr:col>19</xdr:col>
      <xdr:colOff>419099</xdr:colOff>
      <xdr:row>38</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bert Lawson" refreshedDate="43249.507479050924" createdVersion="5" refreshedVersion="5" minRefreshableVersion="3" recordCount="34">
  <cacheSource type="worksheet">
    <worksheetSource ref="A1:AF93" sheet="Comments"/>
  </cacheSource>
  <cacheFields count="39">
    <cacheField name="First Name" numFmtId="0">
      <sharedItems containsBlank="1" count="30">
        <s v="Carole"/>
        <s v="James"/>
        <s v="Paula"/>
        <m/>
        <s v="Donna"/>
        <s v="maury"/>
        <s v="Kathryn"/>
        <s v="Kathy E"/>
        <s v="Karen"/>
        <s v="Anne"/>
        <s v="Joe "/>
        <s v="Alice"/>
        <s v="Karin"/>
        <s v="Ruthie"/>
        <s v="Rosemary"/>
        <s v="Ann"/>
        <s v="Peter"/>
        <s v="Terril and Cathy"/>
        <s v="Mary"/>
        <s v="Martha"/>
        <s v="Jo Ann"/>
        <s v="Polly"/>
        <s v="Kirk"/>
        <s v="Harriet"/>
        <s v="Gail"/>
        <s v="Donald"/>
        <s v="Jan"/>
        <s v="Leland"/>
        <s v="Clint"/>
        <s v="Susan"/>
      </sharedItems>
    </cacheField>
    <cacheField name="Last Name" numFmtId="0">
      <sharedItems containsBlank="1" count="32">
        <s v="Thomas"/>
        <s v="Granger"/>
        <s v="Poad"/>
        <m/>
        <s v="Shreve"/>
        <s v="bandurraga"/>
        <s v="Gardner"/>
        <s v="Figiel"/>
        <s v="Calloway"/>
        <s v="Gilson"/>
        <s v="Harris"/>
        <s v="Frankel"/>
        <s v="Chalmers"/>
        <s v="Bar-Zeev"/>
        <s v="Zaleon"/>
        <s v="Wedderspoon"/>
        <s v="Rexrode"/>
        <s v="Anderson"/>
        <s v="Nell"/>
        <s v="Thompson"/>
        <s v="Byce"/>
        <s v="Bridges"/>
        <s v="Moore"/>
        <s v="Sapitowicz"/>
        <s v="Friedland"/>
        <s v="Walls"/>
        <s v="Wilcox"/>
        <s v="Greene"/>
        <s v="Nickerson"/>
        <s v="Holland"/>
        <s v="Owings"/>
        <s v="Goldsworthy"/>
      </sharedItems>
    </cacheField>
    <cacheField name="Resident" numFmtId="0">
      <sharedItems count="2">
        <s v="Part Time"/>
        <s v="Full Time"/>
      </sharedItems>
    </cacheField>
    <cacheField name="Use of native plants in commercial landscaping" numFmtId="0">
      <sharedItems containsSemiMixedTypes="0" containsString="0" containsNumber="1" containsInteger="1" minValue="1" maxValue="5" count="5">
        <n v="5"/>
        <n v="4"/>
        <n v="1"/>
        <n v="3"/>
        <n v="2"/>
      </sharedItems>
    </cacheField>
    <cacheField name="Limited signs / billboards" numFmtId="0">
      <sharedItems containsSemiMixedTypes="0" containsString="0" containsNumber="1" containsInteger="1" minValue="1" maxValue="5"/>
    </cacheField>
    <cacheField name="Add traffic light at intersection of Cascade Lake and Hwy 276" numFmtId="0">
      <sharedItems containsSemiMixedTypes="0" containsString="0" containsNumber="1" containsInteger="1" minValue="1" maxValue="4"/>
    </cacheField>
    <cacheField name="Peaceful community / Low noise zone (limit noise levels, loud vehicles, business music curfew)" numFmtId="0">
      <sharedItems containsSemiMixedTypes="0" containsString="0" containsNumber="1" containsInteger="1" minValue="1" maxValue="5"/>
    </cacheField>
    <cacheField name="Better cell phone reception / tower in Cedar Mountain" numFmtId="0">
      <sharedItems containsSemiMixedTypes="0" containsString="0" containsNumber="1" containsInteger="1" minValue="1" maxValue="5"/>
    </cacheField>
    <cacheField name="Business lighting controls (downward parking lot lights, lighted signs, limit light pollution)" numFmtId="0">
      <sharedItems containsSemiMixedTypes="0" containsString="0" containsNumber="1" containsInteger="1" minValue="1" maxValue="5"/>
    </cacheField>
    <cacheField name="Community website" numFmtId="0">
      <sharedItems containsSemiMixedTypes="0" containsString="0" containsNumber="1" containsInteger="1" minValue="2" maxValue="5"/>
    </cacheField>
    <cacheField name="Establish historic district" numFmtId="0">
      <sharedItems containsSemiMixedTypes="0" containsString="0" containsNumber="1" containsInteger="1" minValue="1" maxValue="5"/>
    </cacheField>
    <cacheField name="Areas of open land" numFmtId="0">
      <sharedItems containsSemiMixedTypes="0" containsString="0" containsNumber="1" containsInteger="1" minValue="1" maxValue="5"/>
    </cacheField>
    <cacheField name="Wooded areas" numFmtId="0">
      <sharedItems containsSemiMixedTypes="0" containsString="0" containsNumber="1" containsInteger="1" minValue="2" maxValue="5"/>
    </cacheField>
    <cacheField name="Natural buffers between business and road" numFmtId="0">
      <sharedItems containsSemiMixedTypes="0" containsString="0" containsNumber="1" containsInteger="1" minValue="1" maxValue="5"/>
    </cacheField>
    <cacheField name="Limit number of entrances / exits onto highway from business" numFmtId="0">
      <sharedItems containsSemiMixedTypes="0" containsString="0" containsNumber="1" containsInteger="1" minValue="1" maxValue="5"/>
    </cacheField>
    <cacheField name="Commercial development" numFmtId="0">
      <sharedItems containsSemiMixedTypes="0" containsString="0" containsNumber="1" containsInteger="1" minValue="1" maxValue="5"/>
    </cacheField>
    <cacheField name="Single Family Residential development" numFmtId="0">
      <sharedItems containsSemiMixedTypes="0" containsString="0" containsNumber="1" containsInteger="1" minValue="1" maxValue="5"/>
    </cacheField>
    <cacheField name="Multi-family Residential development" numFmtId="0">
      <sharedItems containsSemiMixedTypes="0" containsString="0" containsNumber="1" containsInteger="1" minValue="1" maxValue="5"/>
    </cacheField>
    <cacheField name="Industrial development" numFmtId="0">
      <sharedItems containsSemiMixedTypes="0" containsString="0" containsNumber="1" containsInteger="1" minValue="1" maxValue="3"/>
    </cacheField>
    <cacheField name="Professional Office development" numFmtId="0">
      <sharedItems containsSemiMixedTypes="0" containsString="0" containsNumber="1" containsInteger="1" minValue="1" maxValue="4"/>
    </cacheField>
    <cacheField name="Open space: parks, scenic areas, outdoor recreation, etc." numFmtId="0">
      <sharedItems containsSemiMixedTypes="0" containsString="0" containsNumber="1" containsInteger="1" minValue="2" maxValue="5"/>
    </cacheField>
    <cacheField name="Farming / Pasture lands" numFmtId="0">
      <sharedItems containsSemiMixedTypes="0" containsString="0" containsNumber="1" containsInteger="1" minValue="2" maxValue="5"/>
    </cacheField>
    <cacheField name="Protect character of community" numFmtId="0">
      <sharedItems containsSemiMixedTypes="0" containsString="0" containsNumber="1" containsInteger="1" minValue="3" maxValue="5"/>
    </cacheField>
    <cacheField name="Protect property value" numFmtId="0">
      <sharedItems containsSemiMixedTypes="0" containsString="0" containsNumber="1" containsInteger="1" minValue="2" maxValue="5"/>
    </cacheField>
    <cacheField name="Protect open space and recreational areas " numFmtId="0">
      <sharedItems containsSemiMixedTypes="0" containsString="0" containsNumber="1" containsInteger="1" minValue="2" maxValue="5"/>
    </cacheField>
    <cacheField name="Protect quality of environment " numFmtId="0">
      <sharedItems containsSemiMixedTypes="0" containsString="0" containsNumber="1" containsInteger="1" minValue="2" maxValue="5"/>
    </cacheField>
    <cacheField name="Protect against certain types of development (adult theme stores, junkyard, dump, etc.)" numFmtId="0">
      <sharedItems containsSemiMixedTypes="0" containsString="0" containsNumber="1" containsInteger="1" minValue="3" maxValue="5"/>
    </cacheField>
    <cacheField name="Maintain a rural atmosphere" numFmtId="0">
      <sharedItems containsSemiMixedTypes="0" containsString="0" containsNumber="1" containsInteger="1" minValue="1" maxValue="5"/>
    </cacheField>
    <cacheField name="Buffer between development types (i.e., vegetation required between single family and commercial development)" numFmtId="0">
      <sharedItems containsSemiMixedTypes="0" containsString="0" containsNumber="1" containsInteger="1" minValue="1" maxValue="5"/>
    </cacheField>
    <cacheField name="Reduce flooding through storm water management" numFmtId="0">
      <sharedItems containsSemiMixedTypes="0" containsString="0" containsNumber="1" containsInteger="1" minValue="1" maxValue="5"/>
    </cacheField>
    <cacheField name="What do like most about Cedar Mountain" numFmtId="0">
      <sharedItems containsBlank="1" count="27">
        <s v="The quiet beauty"/>
        <s v="Rural setting"/>
        <m/>
        <s v="peaceful rural atmosphere, quaint businesses"/>
        <s v="Cafe"/>
        <s v="The wooded, rural character that should be preserved"/>
        <s v="Quiet, picturesque community"/>
        <s v="The beauty of the forest and mountains"/>
        <s v="very clean"/>
        <s v=" Blend of old-time residents and new, low development"/>
        <s v="small town character and natural beauty"/>
        <s v="That it is a beautiful area"/>
        <s v="Quite yet artsy/recreation focused environment"/>
        <s v="rural, forest and friendly environment"/>
        <s v="Rural residential community"/>
        <s v="Peaceful, rural character"/>
        <s v="Rural, nature, feeling of community"/>
        <s v="Nice people, beautiful forest"/>
        <s v="Rural and undeveloped. Beautiful roads and fabulous scenery"/>
        <s v="Scenic and rural character"/>
        <s v="Rural undeveloped community "/>
        <s v="The quiet and natural environment."/>
        <s v="friendly people and rural atmosphere"/>
        <s v="People"/>
        <s v="Friendly people, existing businesses have self-opted to brand themselves in a way compatible with Cedar Mountain's rural character"/>
        <s v="Friendliness"/>
        <s v="Rual, out it the sticks, "/>
      </sharedItems>
    </cacheField>
    <cacheField name="What do like least about Cedar Mountain" numFmtId="0">
      <sharedItems containsBlank="1" count="25">
        <m/>
        <s v="bringing in commercial development "/>
        <s v="flooded areas when there is heavy rain, construction started and stopped, eyesores"/>
        <s v="Nothing there"/>
        <s v="anything that ruins the scenic beauty and heritage of our area."/>
        <s v="Distance from necessities; I.e., grocery stores, banks, etc"/>
        <s v="speeding on 276"/>
        <s v="The gap between rich and poor"/>
        <s v="lack of cell phone reception, growing calls for regulations and rules"/>
        <s v="incoming businesses and trucks on 276"/>
        <s v="Lack of cell phone coverage"/>
        <s v="No cell signal"/>
        <s v="Potential for new businesses on 276.  No more Dollar Stores (or similar commercial) businesses on 276"/>
        <s v="Lack of gas station"/>
        <s v="Loud traffic and speeding on 276, lighting  on commercial buildings"/>
        <s v="Commercial development and signage, bright lights at night"/>
        <s v="Poor trash  facility. Too few hours . Should be open daily"/>
        <s v="Dollar General type of development"/>
        <s v="Increasing traffic"/>
        <s v="The Dollar General - this was the canary in the coal mine."/>
        <s v="noisey motorcycles"/>
        <s v="People trying to mold it to their own ideas"/>
        <s v="Safety risk of backing out of Whistlestop and Cedar Mountain Cafe"/>
        <s v="No cell phone coverage"/>
        <s v="traffic (weddings, leaf lookers), bikes (need their own lanes)"/>
      </sharedItems>
    </cacheField>
    <cacheField name="What changes would improve Cedar Mountain" numFmtId="0">
      <sharedItems containsBlank="1" count="26">
        <m/>
        <s v="some zoning"/>
        <s v="zoning to control inappropriate businesses and signs"/>
        <s v="Commercial and residential development"/>
        <s v="to establish and committ to a small area plan."/>
        <s v="Better cell phone and internet reception, maybe 1 fully-stocked grocery store."/>
        <s v="More interconnectivity between the various developments"/>
        <s v="More affordable housing"/>
        <s v="keeping properties clean and neat no trash, undrivable  cars only cars on roads"/>
        <s v="some regulation of growth while maintaining ability of local citizens to do business"/>
        <s v="Keep community small and rural with limited development of business."/>
        <s v="Just keep what is there protected and cared for"/>
        <s v="Additional small businesses/restraunts"/>
        <s v="zoning to control eyesores (dirt &quot;farms&quot;).  of course, would be a long haul."/>
        <s v="Preserve rural nature of the sarea"/>
        <s v="Strict control of commercial development. Exteriors should be rustic-looking."/>
        <s v="Bike paths/lanes, better cell phone service"/>
        <s v="Zoning to protect Highway 276 and our current rural/folksy nature"/>
        <s v="Improve the recycling facility strenthen the road debris pickup"/>
        <s v="A Small Area Plan to protect the character of the community."/>
        <s v="Would be nice to add Cascade Lake Road as scenic corridor"/>
        <s v="community planning"/>
        <s v="Cell Phone Service, Good Broadband,Bike lane, Gas Station"/>
        <s v="&quot;Zoning&quot; that would protect the rural character and prohibit development that does not comply"/>
        <s v="better cell phone service"/>
        <s v="Bike lanes"/>
      </sharedItems>
    </cacheField>
    <cacheField name="Comments" numFmtId="0">
      <sharedItems containsBlank="1" count="15" longText="1">
        <m/>
        <s v="None"/>
        <s v="We live near Cedar Mountain and have several trash dump areas near where we live that the county can do nothing about since there is no zoning.  I think that some type of protection is needed for this area off See-Off.  Would like to participate with Cedar Mountain and applaud your efforts.  Who can I contact to learn more?"/>
        <s v="Traffic light only if necessary"/>
        <s v="276 S has been named a scenic highway through the efforts of Friends of 276 Heritage. This should be just the beginning to guarantee the preservation of this beautiful area and to keep it free from unsightly development."/>
        <s v="would like to see the community stay residential."/>
        <s v="Thanks for the survey.  "/>
        <s v="Thank you for seeking community opinions."/>
        <s v="Dollar General, for all their promises, disappointed, with a hulking building, too close to the road, inadequate landscaping along See Off Mountain Road, espeically. It does not have a rustic or rural appearance. Siding looks cheap. Sign is not as promised. (Rustic looking.) Yellow plastic sign is an eysore in this area. Steps must be taken to control exterior appearance of buildings along 276, especially. Besides colors and materials, the architecture is important. Porches and wooden awnings add to a rural look. Stark, blocky buildings do not."/>
        <s v="I love the feeling of community in CM and the natural environment. I would like to restrict commercial development along 276 and reduce traffic noise and lighting. I would like to provide bike paths and bike lanes for safety as well as improve cell phone service."/>
        <s v="Is there a committee with interest in developing and supporting a Samll Area Plan?"/>
        <s v="Keep OUT chain stores e.g. dollar general etc."/>
        <s v="I like the way the 'town' is identifying itself with lights along the roof edges.  It is very welcoming to see these when coming home at night.  I'm grateful that some citizens have made the effort to control Dollar General's signs and design but we need more controls.  Someone is clearing 6+ acres of land on 276, next to Whiskey Creek entrance, and it is clearly with the intent of selling to a commercial developer - it is horrifying to me to see this."/>
        <s v="I appreciate that some people have come to this community and you love it, however if you want to set standards for what you want in Cedar Mounyain you need to incorporate."/>
        <s v="Great job kicking off this small area plan and providing the survey.  2. On the one hand, I would love to have Cedar Mountain's small area plan reach from the SC border, run along 276 down to the curve past the Connestee Falls park.  On the other hand, achieving unity will be important and you may need to exclude from the designated area those parcels that are owned by those who would object.  Friends of 276 has a list of owners abutting 276 which we would be happy to provide to you.  Jan Nickerson3) one more thing - I highly recommend that you create a NextDoor community for ease of interacting with each other online - and if you choose, with other neighbors in other neighborhoods, including Caesar's Head, Sherwood Forest, Connestee and SeeOff Mountain.  4) Remember that Connestee Falls Property Owners Association does NOT own land abutting East Fork Road or 276; that is private land which you may want to consider including in your small area plan.  Good luck!"/>
      </sharedItems>
    </cacheField>
    <cacheField name="Email" numFmtId="0">
      <sharedItems containsBlank="1"/>
    </cacheField>
    <cacheField name="Address" numFmtId="0">
      <sharedItems containsBlank="1"/>
    </cacheField>
    <cacheField name="ID" numFmtId="0">
      <sharedItems/>
    </cacheField>
    <cacheField name="Created date" numFmtId="0">
      <sharedItems/>
    </cacheField>
    <cacheField name="Updated date"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4">
  <r>
    <x v="0"/>
    <x v="0"/>
    <x v="0"/>
    <x v="0"/>
    <n v="5"/>
    <n v="2"/>
    <n v="3"/>
    <n v="5"/>
    <n v="4"/>
    <n v="5"/>
    <n v="4"/>
    <n v="5"/>
    <n v="5"/>
    <n v="5"/>
    <n v="5"/>
    <n v="1"/>
    <n v="4"/>
    <n v="1"/>
    <n v="1"/>
    <n v="1"/>
    <n v="5"/>
    <n v="5"/>
    <n v="5"/>
    <n v="5"/>
    <n v="5"/>
    <n v="5"/>
    <n v="5"/>
    <n v="5"/>
    <n v="5"/>
    <n v="5"/>
    <x v="0"/>
    <x v="0"/>
    <x v="0"/>
    <x v="0"/>
    <s v="carolewthomas@gmail.com"/>
    <s v="192 West Road Brevard, 28712"/>
    <s v="4992fc1a-f041-4e24-871a-d68dd73077ab"/>
    <s v="2018-05-25T20:07:12Z"/>
    <s v="2018-05-25T20:07:12Z"/>
  </r>
  <r>
    <x v="1"/>
    <x v="1"/>
    <x v="1"/>
    <x v="0"/>
    <n v="5"/>
    <n v="1"/>
    <n v="5"/>
    <n v="4"/>
    <n v="4"/>
    <n v="3"/>
    <n v="2"/>
    <n v="3"/>
    <n v="3"/>
    <n v="4"/>
    <n v="4"/>
    <n v="1"/>
    <n v="5"/>
    <n v="1"/>
    <n v="1"/>
    <n v="1"/>
    <n v="4"/>
    <n v="2"/>
    <n v="4"/>
    <n v="4"/>
    <n v="4"/>
    <n v="4"/>
    <n v="4"/>
    <n v="4"/>
    <n v="4"/>
    <n v="4"/>
    <x v="1"/>
    <x v="1"/>
    <x v="1"/>
    <x v="1"/>
    <s v="jaglrc@att.net"/>
    <s v="710 Cardinal road, Brevard, NC 28712"/>
    <s v="12c54c21-3c7c-4243-8edd-b5785a7843d4"/>
    <s v="2018-05-25T17:47:30Z"/>
    <s v="2018-05-25T17:47:30Z"/>
  </r>
  <r>
    <x v="2"/>
    <x v="2"/>
    <x v="1"/>
    <x v="1"/>
    <n v="4"/>
    <n v="4"/>
    <n v="4"/>
    <n v="5"/>
    <n v="4"/>
    <n v="3"/>
    <n v="4"/>
    <n v="5"/>
    <n v="5"/>
    <n v="5"/>
    <n v="1"/>
    <n v="3"/>
    <n v="3"/>
    <n v="4"/>
    <n v="3"/>
    <n v="3"/>
    <n v="5"/>
    <n v="5"/>
    <n v="3"/>
    <n v="3"/>
    <n v="5"/>
    <n v="5"/>
    <n v="5"/>
    <n v="3"/>
    <n v="1"/>
    <n v="1"/>
    <x v="2"/>
    <x v="0"/>
    <x v="0"/>
    <x v="0"/>
    <s v="poopoad@citcom.net"/>
    <s v="90 Old Orchard Ln"/>
    <s v="a6ba34e8-ba6a-41c3-89b9-7d0b512ff2d9"/>
    <s v="2018-05-25T15:17:38Z"/>
    <s v="2018-05-25T15:17:38Z"/>
  </r>
  <r>
    <x v="3"/>
    <x v="3"/>
    <x v="0"/>
    <x v="0"/>
    <n v="4"/>
    <n v="1"/>
    <n v="4"/>
    <n v="4"/>
    <n v="2"/>
    <n v="3"/>
    <n v="3"/>
    <n v="1"/>
    <n v="3"/>
    <n v="3"/>
    <n v="2"/>
    <n v="2"/>
    <n v="4"/>
    <n v="3"/>
    <n v="1"/>
    <n v="1"/>
    <n v="3"/>
    <n v="2"/>
    <n v="4"/>
    <n v="5"/>
    <n v="4"/>
    <n v="3"/>
    <n v="5"/>
    <n v="3"/>
    <n v="4"/>
    <n v="5"/>
    <x v="2"/>
    <x v="0"/>
    <x v="0"/>
    <x v="0"/>
    <m/>
    <m/>
    <s v="83b6e538-7f05-4a70-b23e-760a1921d5e1"/>
    <s v="2018-05-25T14:59:34Z"/>
    <s v="2018-05-25T14:59:34Z"/>
  </r>
  <r>
    <x v="4"/>
    <x v="4"/>
    <x v="1"/>
    <x v="1"/>
    <n v="5"/>
    <n v="1"/>
    <n v="4"/>
    <n v="2"/>
    <n v="5"/>
    <n v="2"/>
    <n v="4"/>
    <n v="3"/>
    <n v="5"/>
    <n v="5"/>
    <n v="5"/>
    <n v="1"/>
    <n v="2"/>
    <n v="1"/>
    <n v="1"/>
    <n v="3"/>
    <n v="5"/>
    <n v="5"/>
    <n v="5"/>
    <n v="3"/>
    <n v="5"/>
    <n v="5"/>
    <n v="4"/>
    <n v="5"/>
    <n v="4"/>
    <n v="3"/>
    <x v="2"/>
    <x v="0"/>
    <x v="0"/>
    <x v="0"/>
    <s v="shreve3@yahoo.com"/>
    <s v="711 SlickRock Rd, Brevard"/>
    <s v="1f798d2d-5061-4e7c-a434-02ff83062d81"/>
    <s v="2018-05-25T13:04:17Z"/>
    <s v="2018-05-25T13:04:17Z"/>
  </r>
  <r>
    <x v="5"/>
    <x v="5"/>
    <x v="1"/>
    <x v="1"/>
    <n v="5"/>
    <n v="2"/>
    <n v="5"/>
    <n v="3"/>
    <n v="4"/>
    <n v="2"/>
    <n v="4"/>
    <n v="5"/>
    <n v="4"/>
    <n v="4"/>
    <n v="3"/>
    <n v="2"/>
    <n v="4"/>
    <n v="1"/>
    <n v="2"/>
    <n v="2"/>
    <n v="4"/>
    <n v="5"/>
    <n v="5"/>
    <n v="5"/>
    <n v="5"/>
    <n v="5"/>
    <n v="5"/>
    <n v="5"/>
    <n v="5"/>
    <n v="5"/>
    <x v="3"/>
    <x v="2"/>
    <x v="2"/>
    <x v="2"/>
    <s v="bandurragam@gmail.com"/>
    <s v="1236 Slick Rock Rd"/>
    <s v="814c001b-929b-4c72-9fbd-46937ade0d62"/>
    <s v="2018-05-24T20:52:36Z"/>
    <s v="2018-05-24T20:52:36Z"/>
  </r>
  <r>
    <x v="6"/>
    <x v="6"/>
    <x v="1"/>
    <x v="2"/>
    <n v="4"/>
    <n v="3"/>
    <n v="3"/>
    <n v="4"/>
    <n v="4"/>
    <n v="4"/>
    <n v="3"/>
    <n v="2"/>
    <n v="2"/>
    <n v="1"/>
    <n v="1"/>
    <n v="5"/>
    <n v="5"/>
    <n v="3"/>
    <n v="3"/>
    <n v="4"/>
    <n v="4"/>
    <n v="2"/>
    <n v="4"/>
    <n v="5"/>
    <n v="4"/>
    <n v="4"/>
    <n v="5"/>
    <n v="4"/>
    <n v="2"/>
    <n v="5"/>
    <x v="4"/>
    <x v="3"/>
    <x v="3"/>
    <x v="3"/>
    <s v="kathyg9901@aol.com"/>
    <s v="385 Ayugidv Ct"/>
    <s v="ab7935c6-72fe-4672-852e-91af90a4b965"/>
    <s v="2018-05-24T13:33:25Z"/>
    <s v="2018-05-24T13:33:25Z"/>
  </r>
  <r>
    <x v="7"/>
    <x v="7"/>
    <x v="1"/>
    <x v="1"/>
    <n v="5"/>
    <n v="1"/>
    <n v="5"/>
    <n v="5"/>
    <n v="5"/>
    <n v="3"/>
    <n v="5"/>
    <n v="5"/>
    <n v="5"/>
    <n v="4"/>
    <n v="4"/>
    <n v="2"/>
    <n v="4"/>
    <n v="2"/>
    <n v="1"/>
    <n v="4"/>
    <n v="5"/>
    <n v="5"/>
    <n v="5"/>
    <n v="5"/>
    <n v="5"/>
    <n v="5"/>
    <n v="5"/>
    <n v="5"/>
    <n v="5"/>
    <n v="5"/>
    <x v="5"/>
    <x v="4"/>
    <x v="4"/>
    <x v="4"/>
    <s v="kathyfigiel@gmail.com"/>
    <s v="356 Frazier  Rd Sherwood Forest"/>
    <s v="68dfc0b3-aad9-4028-8431-f39baf0767f4"/>
    <s v="2018-05-24T01:29:06Z"/>
    <s v="2018-05-24T01:29:06Z"/>
  </r>
  <r>
    <x v="8"/>
    <x v="8"/>
    <x v="0"/>
    <x v="3"/>
    <n v="4"/>
    <n v="2"/>
    <n v="5"/>
    <n v="5"/>
    <n v="4"/>
    <n v="3"/>
    <n v="1"/>
    <n v="3"/>
    <n v="4"/>
    <n v="3"/>
    <n v="3"/>
    <n v="3"/>
    <n v="1"/>
    <n v="1"/>
    <n v="1"/>
    <n v="2"/>
    <n v="4"/>
    <n v="3"/>
    <n v="4"/>
    <n v="5"/>
    <n v="4"/>
    <n v="5"/>
    <n v="5"/>
    <n v="4"/>
    <n v="5"/>
    <n v="5"/>
    <x v="6"/>
    <x v="5"/>
    <x v="5"/>
    <x v="0"/>
    <s v="kcall2jud@comcast.net"/>
    <s v="114 Surrey Lane, Brevard"/>
    <s v="9ccf5f31-2f29-464f-bc8a-db20c26b3233"/>
    <s v="2018-05-23T22:10:41Z"/>
    <s v="2018-05-23T22:10:41Z"/>
  </r>
  <r>
    <x v="1"/>
    <x v="1"/>
    <x v="1"/>
    <x v="1"/>
    <n v="5"/>
    <n v="1"/>
    <n v="4"/>
    <n v="4"/>
    <n v="4"/>
    <n v="3"/>
    <n v="2"/>
    <n v="3"/>
    <n v="3"/>
    <n v="4"/>
    <n v="4"/>
    <n v="1"/>
    <n v="4"/>
    <n v="1"/>
    <n v="1"/>
    <n v="1"/>
    <n v="4"/>
    <n v="3"/>
    <n v="4"/>
    <n v="4"/>
    <n v="4"/>
    <n v="4"/>
    <n v="5"/>
    <n v="5"/>
    <n v="4"/>
    <n v="5"/>
    <x v="1"/>
    <x v="6"/>
    <x v="6"/>
    <x v="1"/>
    <s v="jaglrc@att.net"/>
    <s v="710 Cardinal Road, Brevard"/>
    <s v="e31251a4-cfe2-4c2b-84d1-de363fe9d758"/>
    <s v="2018-05-23T21:59:43Z"/>
    <s v="2018-05-23T21:59:43Z"/>
  </r>
  <r>
    <x v="9"/>
    <x v="9"/>
    <x v="1"/>
    <x v="2"/>
    <n v="4"/>
    <n v="1"/>
    <n v="3"/>
    <n v="5"/>
    <n v="4"/>
    <n v="4"/>
    <n v="2"/>
    <n v="5"/>
    <n v="5"/>
    <n v="2"/>
    <n v="2"/>
    <n v="1"/>
    <n v="5"/>
    <n v="2"/>
    <n v="1"/>
    <n v="1"/>
    <n v="5"/>
    <n v="5"/>
    <n v="5"/>
    <n v="2"/>
    <n v="5"/>
    <n v="5"/>
    <n v="5"/>
    <n v="5"/>
    <n v="3"/>
    <n v="4"/>
    <x v="7"/>
    <x v="7"/>
    <x v="7"/>
    <x v="0"/>
    <s v="annegilson2@gmail.com"/>
    <s v="25 Usgewi Ct."/>
    <s v="e5ac1c33-09d6-498e-8cee-0c052a378293"/>
    <s v="2018-05-23T21:07:46Z"/>
    <s v="2018-05-23T21:07:46Z"/>
  </r>
  <r>
    <x v="9"/>
    <x v="10"/>
    <x v="1"/>
    <x v="4"/>
    <n v="5"/>
    <n v="2"/>
    <n v="5"/>
    <n v="5"/>
    <n v="5"/>
    <n v="4"/>
    <n v="3"/>
    <n v="3"/>
    <n v="5"/>
    <n v="4"/>
    <n v="3"/>
    <n v="2"/>
    <n v="4"/>
    <n v="2"/>
    <n v="1"/>
    <n v="3"/>
    <n v="5"/>
    <n v="5"/>
    <n v="5"/>
    <n v="4"/>
    <n v="4"/>
    <n v="5"/>
    <n v="5"/>
    <n v="3"/>
    <n v="5"/>
    <n v="4"/>
    <x v="2"/>
    <x v="0"/>
    <x v="0"/>
    <x v="0"/>
    <s v="anneharris3618@yahoo.com"/>
    <s v="479 Usdasdi Dr"/>
    <s v="5a41733e-a441-48f7-a015-80d4aa9c188a"/>
    <s v="2018-05-23T16:02:27Z"/>
    <s v="2018-05-23T16:02:27Z"/>
  </r>
  <r>
    <x v="10"/>
    <x v="11"/>
    <x v="1"/>
    <x v="0"/>
    <n v="3"/>
    <n v="1"/>
    <n v="5"/>
    <n v="5"/>
    <n v="3"/>
    <n v="4"/>
    <n v="3"/>
    <n v="4"/>
    <n v="4"/>
    <n v="5"/>
    <n v="3"/>
    <n v="5"/>
    <n v="4"/>
    <n v="1"/>
    <n v="1"/>
    <n v="1"/>
    <n v="3"/>
    <n v="3"/>
    <n v="5"/>
    <n v="5"/>
    <n v="5"/>
    <n v="5"/>
    <n v="5"/>
    <n v="5"/>
    <n v="5"/>
    <n v="5"/>
    <x v="8"/>
    <x v="6"/>
    <x v="8"/>
    <x v="5"/>
    <s v="fr2225@comporium.net"/>
    <s v="Thunder Rd"/>
    <s v="7a429833-0b98-4d7a-bafb-fe12138989f6"/>
    <s v="2018-05-23T14:46:03Z"/>
    <s v="2018-05-23T14:46:03Z"/>
  </r>
  <r>
    <x v="11"/>
    <x v="12"/>
    <x v="1"/>
    <x v="1"/>
    <n v="2"/>
    <n v="1"/>
    <n v="3"/>
    <n v="5"/>
    <n v="3"/>
    <n v="4"/>
    <n v="3"/>
    <n v="3"/>
    <n v="4"/>
    <n v="3"/>
    <n v="3"/>
    <n v="3"/>
    <n v="4"/>
    <n v="1"/>
    <n v="1"/>
    <n v="2"/>
    <n v="4"/>
    <n v="4"/>
    <n v="4"/>
    <n v="4"/>
    <n v="4"/>
    <n v="5"/>
    <n v="4"/>
    <n v="4"/>
    <n v="3"/>
    <n v="3"/>
    <x v="9"/>
    <x v="8"/>
    <x v="9"/>
    <x v="0"/>
    <s v="achalme@uga.edu"/>
    <s v="6497 Rich Mountain Rd"/>
    <s v="95544f2f-6ebf-420f-87f8-7b8bab626018"/>
    <s v="2018-05-23T14:20:23Z"/>
    <s v="2018-05-23T14:20:23Z"/>
  </r>
  <r>
    <x v="12"/>
    <x v="13"/>
    <x v="1"/>
    <x v="0"/>
    <n v="1"/>
    <n v="2"/>
    <n v="5"/>
    <n v="4"/>
    <n v="5"/>
    <n v="3"/>
    <n v="4"/>
    <n v="5"/>
    <n v="5"/>
    <n v="5"/>
    <n v="2"/>
    <n v="5"/>
    <n v="3"/>
    <n v="2"/>
    <n v="1"/>
    <n v="1"/>
    <n v="4"/>
    <n v="5"/>
    <n v="5"/>
    <n v="5"/>
    <n v="4"/>
    <n v="5"/>
    <n v="5"/>
    <n v="5"/>
    <n v="4"/>
    <n v="5"/>
    <x v="10"/>
    <x v="9"/>
    <x v="10"/>
    <x v="6"/>
    <s v="kbz501@gmail.com"/>
    <s v="120 Nuthatch Trace"/>
    <s v="5860fb66-1bae-478f-a666-18f13fac247f"/>
    <s v="2018-05-23T13:33:55Z"/>
    <s v="2018-05-23T13:33:55Z"/>
  </r>
  <r>
    <x v="13"/>
    <x v="14"/>
    <x v="1"/>
    <x v="4"/>
    <n v="5"/>
    <n v="2"/>
    <n v="5"/>
    <n v="5"/>
    <n v="5"/>
    <n v="3"/>
    <n v="1"/>
    <n v="4"/>
    <n v="5"/>
    <n v="4"/>
    <n v="5"/>
    <n v="1"/>
    <n v="5"/>
    <n v="3"/>
    <n v="1"/>
    <n v="1"/>
    <n v="5"/>
    <n v="2"/>
    <n v="5"/>
    <n v="3"/>
    <n v="4"/>
    <n v="5"/>
    <n v="5"/>
    <n v="3"/>
    <n v="4"/>
    <n v="5"/>
    <x v="2"/>
    <x v="0"/>
    <x v="0"/>
    <x v="0"/>
    <s v="rzaleon@gmail.com"/>
    <s v="305 Red Oak Lane"/>
    <s v="2f03d428-2a71-42b6-b132-8508721c9a4c"/>
    <s v="2018-05-23T13:31:40Z"/>
    <s v="2018-05-23T13:31:40Z"/>
  </r>
  <r>
    <x v="14"/>
    <x v="15"/>
    <x v="1"/>
    <x v="0"/>
    <n v="5"/>
    <n v="1"/>
    <n v="4"/>
    <n v="4"/>
    <n v="4"/>
    <n v="2"/>
    <n v="4"/>
    <n v="5"/>
    <n v="5"/>
    <n v="2"/>
    <n v="5"/>
    <n v="2"/>
    <n v="2"/>
    <n v="1"/>
    <n v="2"/>
    <n v="3"/>
    <n v="5"/>
    <n v="2"/>
    <n v="5"/>
    <n v="5"/>
    <n v="5"/>
    <n v="5"/>
    <n v="5"/>
    <n v="5"/>
    <n v="5"/>
    <n v="5"/>
    <x v="11"/>
    <x v="10"/>
    <x v="11"/>
    <x v="0"/>
    <s v="rjwedd@gmail.com"/>
    <s v="121 Red Oak Lane, Sherwood Forest"/>
    <s v="aa1847e0-51ee-42e0-ac82-9f785d0ef2e9"/>
    <s v="2018-05-23T12:32:08Z"/>
    <s v="2018-05-23T12:32:08Z"/>
  </r>
  <r>
    <x v="15"/>
    <x v="16"/>
    <x v="0"/>
    <x v="2"/>
    <n v="2"/>
    <n v="1"/>
    <n v="1"/>
    <n v="5"/>
    <n v="1"/>
    <n v="3"/>
    <n v="4"/>
    <n v="3"/>
    <n v="3"/>
    <n v="3"/>
    <n v="1"/>
    <n v="1"/>
    <n v="4"/>
    <n v="1"/>
    <n v="1"/>
    <n v="1"/>
    <n v="5"/>
    <n v="3"/>
    <n v="4"/>
    <n v="5"/>
    <n v="2"/>
    <n v="3"/>
    <n v="5"/>
    <n v="1"/>
    <n v="3"/>
    <n v="3"/>
    <x v="12"/>
    <x v="11"/>
    <x v="12"/>
    <x v="0"/>
    <s v="jkatrexrode@nctv.com"/>
    <s v="29 Rosmond Rd"/>
    <s v="749b26f0-6d85-4d21-a774-19065caba9f6"/>
    <s v="2018-05-23T12:17:31Z"/>
    <s v="2018-05-23T12:17:31Z"/>
  </r>
  <r>
    <x v="16"/>
    <x v="17"/>
    <x v="1"/>
    <x v="1"/>
    <n v="5"/>
    <n v="1"/>
    <n v="4"/>
    <n v="4"/>
    <n v="5"/>
    <n v="2"/>
    <n v="4"/>
    <n v="3"/>
    <n v="5"/>
    <n v="4"/>
    <n v="5"/>
    <n v="2"/>
    <n v="5"/>
    <n v="4"/>
    <n v="2"/>
    <n v="3"/>
    <n v="5"/>
    <n v="5"/>
    <n v="5"/>
    <n v="4"/>
    <n v="5"/>
    <n v="5"/>
    <n v="5"/>
    <n v="5"/>
    <n v="4"/>
    <n v="4"/>
    <x v="13"/>
    <x v="0"/>
    <x v="13"/>
    <x v="0"/>
    <s v="anderson.peter.m@gmail.com"/>
    <s v="271 Butternut Ln"/>
    <s v="4dc6eda9-57a5-4f89-8d1e-344568832958"/>
    <s v="2018-05-23T12:03:27Z"/>
    <s v="2018-05-23T12:03:27Z"/>
  </r>
  <r>
    <x v="17"/>
    <x v="18"/>
    <x v="1"/>
    <x v="0"/>
    <n v="5"/>
    <n v="2"/>
    <n v="5"/>
    <n v="2"/>
    <n v="5"/>
    <n v="2"/>
    <n v="2"/>
    <n v="4"/>
    <n v="5"/>
    <n v="5"/>
    <n v="4"/>
    <n v="1"/>
    <n v="5"/>
    <n v="1"/>
    <n v="1"/>
    <n v="1"/>
    <n v="5"/>
    <n v="4"/>
    <n v="5"/>
    <n v="5"/>
    <n v="5"/>
    <n v="5"/>
    <n v="5"/>
    <n v="5"/>
    <n v="5"/>
    <n v="4"/>
    <x v="14"/>
    <x v="12"/>
    <x v="14"/>
    <x v="7"/>
    <s v="terrilnell@gmail.com"/>
    <s v="522 Feedrock Road"/>
    <s v="03452563-dbe7-4ee7-830d-2808cc0f0c53"/>
    <s v="2018-05-23T09:25:40Z"/>
    <s v="2018-05-23T09:25:40Z"/>
  </r>
  <r>
    <x v="18"/>
    <x v="19"/>
    <x v="0"/>
    <x v="1"/>
    <n v="5"/>
    <n v="1"/>
    <n v="1"/>
    <n v="5"/>
    <n v="5"/>
    <n v="5"/>
    <n v="5"/>
    <n v="3"/>
    <n v="4"/>
    <n v="5"/>
    <n v="5"/>
    <n v="1"/>
    <n v="3"/>
    <n v="1"/>
    <n v="1"/>
    <n v="3"/>
    <n v="5"/>
    <n v="4"/>
    <n v="5"/>
    <n v="5"/>
    <n v="5"/>
    <n v="5"/>
    <n v="5"/>
    <n v="5"/>
    <n v="5"/>
    <n v="5"/>
    <x v="15"/>
    <x v="13"/>
    <x v="15"/>
    <x v="8"/>
    <s v="maryt999@gmail.com"/>
    <s v="141 Middle Connestee Trail, Brevard NC 28712"/>
    <s v="ce2a2ba6-dcb1-4b9c-b60c-0c6eb5a229be"/>
    <s v="2018-05-23T02:53:22Z"/>
    <s v="2018-05-23T02:53:22Z"/>
  </r>
  <r>
    <x v="4"/>
    <x v="20"/>
    <x v="1"/>
    <x v="1"/>
    <n v="4"/>
    <n v="3"/>
    <n v="5"/>
    <n v="5"/>
    <n v="4"/>
    <n v="4"/>
    <n v="4"/>
    <n v="1"/>
    <n v="5"/>
    <n v="4"/>
    <n v="3"/>
    <n v="1"/>
    <n v="4"/>
    <n v="5"/>
    <n v="1"/>
    <n v="3"/>
    <n v="2"/>
    <n v="2"/>
    <n v="5"/>
    <n v="4"/>
    <n v="3"/>
    <n v="5"/>
    <n v="5"/>
    <n v="5"/>
    <n v="4"/>
    <n v="4"/>
    <x v="16"/>
    <x v="14"/>
    <x v="16"/>
    <x v="9"/>
    <s v="donnabyce@gmail.com"/>
    <s v="137  Essex Circle, Brevard, NC"/>
    <s v="94a7d62d-f261-4d1a-803b-e8e14ca65ef7"/>
    <s v="2018-05-23T02:08:50Z"/>
    <s v="2018-05-23T02:08:50Z"/>
  </r>
  <r>
    <x v="19"/>
    <x v="21"/>
    <x v="1"/>
    <x v="1"/>
    <n v="5"/>
    <n v="1"/>
    <n v="4"/>
    <n v="5"/>
    <n v="5"/>
    <n v="3"/>
    <n v="3"/>
    <n v="5"/>
    <n v="5"/>
    <n v="4"/>
    <n v="4"/>
    <n v="2"/>
    <n v="5"/>
    <n v="1"/>
    <n v="1"/>
    <n v="3"/>
    <n v="5"/>
    <n v="4"/>
    <n v="5"/>
    <n v="5"/>
    <n v="5"/>
    <n v="5"/>
    <n v="5"/>
    <n v="5"/>
    <n v="4"/>
    <n v="4"/>
    <x v="17"/>
    <x v="15"/>
    <x v="17"/>
    <x v="0"/>
    <s v="marthacbridges@gmail.com"/>
    <s v="184 Nottingham Road"/>
    <s v="176041d0-6893-44c5-9095-40ae0d9e532b"/>
    <s v="2018-05-23T01:58:22Z"/>
    <s v="2018-05-23T01:58:22Z"/>
  </r>
  <r>
    <x v="20"/>
    <x v="22"/>
    <x v="1"/>
    <x v="0"/>
    <n v="5"/>
    <n v="2"/>
    <n v="5"/>
    <n v="5"/>
    <n v="4"/>
    <n v="5"/>
    <n v="3"/>
    <n v="4"/>
    <n v="5"/>
    <n v="4"/>
    <n v="4"/>
    <n v="1"/>
    <n v="2"/>
    <n v="2"/>
    <n v="3"/>
    <n v="2"/>
    <n v="5"/>
    <n v="4"/>
    <n v="5"/>
    <n v="5"/>
    <n v="5"/>
    <n v="5"/>
    <n v="5"/>
    <n v="5"/>
    <n v="4"/>
    <n v="4"/>
    <x v="18"/>
    <x v="16"/>
    <x v="18"/>
    <x v="0"/>
    <s v="jamscottage@aol.com"/>
    <s v="90 Surrey Lane"/>
    <s v="3588906f-e603-48ca-8d32-3285960f85b8"/>
    <s v="2018-05-23T01:32:42Z"/>
    <s v="2018-05-23T01:32:42Z"/>
  </r>
  <r>
    <x v="21"/>
    <x v="23"/>
    <x v="0"/>
    <x v="1"/>
    <n v="5"/>
    <n v="1"/>
    <n v="5"/>
    <n v="5"/>
    <n v="3"/>
    <n v="3"/>
    <n v="3"/>
    <n v="4"/>
    <n v="5"/>
    <n v="4"/>
    <n v="2"/>
    <n v="2"/>
    <n v="2"/>
    <n v="1"/>
    <n v="1"/>
    <n v="1"/>
    <n v="4"/>
    <n v="4"/>
    <n v="5"/>
    <n v="5"/>
    <n v="5"/>
    <n v="5"/>
    <n v="5"/>
    <n v="5"/>
    <n v="5"/>
    <n v="5"/>
    <x v="2"/>
    <x v="0"/>
    <x v="0"/>
    <x v="0"/>
    <m/>
    <s v="106 Mountain Laurel"/>
    <s v="424c10a8-4890-4dd0-8818-3d225e3a3536"/>
    <s v="2018-05-23T01:03:43Z"/>
    <s v="2018-05-23T01:03:43Z"/>
  </r>
  <r>
    <x v="22"/>
    <x v="24"/>
    <x v="0"/>
    <x v="1"/>
    <n v="5"/>
    <n v="1"/>
    <n v="5"/>
    <n v="3"/>
    <n v="5"/>
    <n v="5"/>
    <n v="3"/>
    <n v="5"/>
    <n v="5"/>
    <n v="4"/>
    <n v="4"/>
    <n v="1"/>
    <n v="3"/>
    <n v="3"/>
    <n v="1"/>
    <n v="1"/>
    <n v="5"/>
    <n v="4"/>
    <n v="5"/>
    <n v="4"/>
    <n v="5"/>
    <n v="5"/>
    <n v="5"/>
    <n v="5"/>
    <n v="4"/>
    <n v="4"/>
    <x v="19"/>
    <x v="17"/>
    <x v="19"/>
    <x v="10"/>
    <s v="kirklaw@gate.net"/>
    <s v="628 Robin Hood Road"/>
    <s v="39591f9c-afbc-4b75-836f-73f9e923b256"/>
    <s v="2018-05-22T14:51:12Z"/>
    <s v="2018-05-22T14:51:12Z"/>
  </r>
  <r>
    <x v="23"/>
    <x v="25"/>
    <x v="1"/>
    <x v="0"/>
    <n v="5"/>
    <n v="1"/>
    <n v="5"/>
    <n v="3"/>
    <n v="5"/>
    <n v="2"/>
    <n v="3"/>
    <n v="5"/>
    <n v="5"/>
    <n v="5"/>
    <n v="4"/>
    <n v="1"/>
    <n v="3"/>
    <n v="1"/>
    <n v="1"/>
    <n v="1"/>
    <n v="4"/>
    <n v="3"/>
    <n v="5"/>
    <n v="5"/>
    <n v="5"/>
    <n v="5"/>
    <n v="5"/>
    <n v="5"/>
    <n v="4"/>
    <n v="4"/>
    <x v="20"/>
    <x v="18"/>
    <x v="20"/>
    <x v="11"/>
    <m/>
    <s v="232 Frazier Road"/>
    <s v="e3b17add-5d8b-4bb0-972d-480830b1c8d7"/>
    <s v="2018-05-21T23:23:49Z"/>
    <s v="2018-05-21T23:23:49Z"/>
  </r>
  <r>
    <x v="24"/>
    <x v="26"/>
    <x v="1"/>
    <x v="0"/>
    <n v="5"/>
    <n v="1"/>
    <n v="5"/>
    <n v="3"/>
    <n v="5"/>
    <n v="4"/>
    <n v="2"/>
    <n v="5"/>
    <n v="5"/>
    <n v="5"/>
    <n v="5"/>
    <n v="1"/>
    <n v="5"/>
    <n v="3"/>
    <n v="1"/>
    <n v="1"/>
    <n v="5"/>
    <n v="4"/>
    <n v="5"/>
    <n v="5"/>
    <n v="5"/>
    <n v="5"/>
    <n v="5"/>
    <n v="5"/>
    <n v="5"/>
    <n v="5"/>
    <x v="21"/>
    <x v="19"/>
    <x v="0"/>
    <x v="12"/>
    <s v="glwilcox@msn.com"/>
    <s v="1218 Spanish Oak Drive"/>
    <s v="2b6c339a-cf18-4520-b1ca-794498e1e573"/>
    <s v="2018-05-21T14:15:45Z"/>
    <s v="2018-05-21T14:15:45Z"/>
  </r>
  <r>
    <x v="3"/>
    <x v="3"/>
    <x v="1"/>
    <x v="3"/>
    <n v="5"/>
    <n v="2"/>
    <n v="5"/>
    <n v="5"/>
    <n v="3"/>
    <n v="4"/>
    <n v="2"/>
    <n v="3"/>
    <n v="5"/>
    <n v="3"/>
    <n v="5"/>
    <n v="2"/>
    <n v="5"/>
    <n v="2"/>
    <n v="1"/>
    <n v="3"/>
    <n v="5"/>
    <n v="2"/>
    <n v="5"/>
    <n v="5"/>
    <n v="4"/>
    <n v="4"/>
    <n v="5"/>
    <n v="4"/>
    <n v="3"/>
    <n v="5"/>
    <x v="22"/>
    <x v="20"/>
    <x v="21"/>
    <x v="0"/>
    <m/>
    <m/>
    <s v="89cb6c6a-3a6c-4bc4-8ce1-55b5e4cd93a8"/>
    <s v="2018-05-19T00:03:46Z"/>
    <s v="2018-05-19T00:03:46Z"/>
  </r>
  <r>
    <x v="25"/>
    <x v="27"/>
    <x v="1"/>
    <x v="3"/>
    <n v="5"/>
    <n v="2"/>
    <n v="1"/>
    <n v="5"/>
    <n v="2"/>
    <n v="2"/>
    <n v="1"/>
    <n v="2"/>
    <n v="3"/>
    <n v="1"/>
    <n v="1"/>
    <n v="3"/>
    <n v="5"/>
    <n v="1"/>
    <n v="1"/>
    <n v="3"/>
    <n v="3"/>
    <n v="3"/>
    <n v="3"/>
    <n v="4"/>
    <n v="3"/>
    <n v="2"/>
    <n v="3"/>
    <n v="4"/>
    <n v="1"/>
    <n v="3"/>
    <x v="23"/>
    <x v="21"/>
    <x v="22"/>
    <x v="13"/>
    <s v="doncin@comporium.net"/>
    <s v="284 Seldon Emerson Rd. "/>
    <s v="e3a65962-970c-430d-9f68-afc8225dda08"/>
    <s v="2018-05-17T23:50:52Z"/>
    <s v="2018-05-17T23:50:52Z"/>
  </r>
  <r>
    <x v="26"/>
    <x v="28"/>
    <x v="1"/>
    <x v="4"/>
    <n v="5"/>
    <n v="2"/>
    <n v="4"/>
    <n v="3"/>
    <n v="5"/>
    <n v="4"/>
    <n v="3"/>
    <n v="5"/>
    <n v="5"/>
    <n v="5"/>
    <n v="5"/>
    <n v="1"/>
    <n v="4"/>
    <n v="3"/>
    <n v="1"/>
    <n v="2"/>
    <n v="5"/>
    <n v="5"/>
    <n v="5"/>
    <n v="3"/>
    <n v="5"/>
    <n v="5"/>
    <n v="5"/>
    <n v="5"/>
    <n v="5"/>
    <n v="4"/>
    <x v="24"/>
    <x v="22"/>
    <x v="23"/>
    <x v="14"/>
    <s v="JanNickerson@citcom.net"/>
    <s v="146 Usdasdi Drive, Brevard, NC 28712"/>
    <s v="8925ad5c-d442-485f-be18-9bbd54f0a4cb"/>
    <s v="2018-05-17T01:35:01Z"/>
    <s v="2018-05-17T01:35:01Z"/>
  </r>
  <r>
    <x v="27"/>
    <x v="29"/>
    <x v="1"/>
    <x v="1"/>
    <n v="4"/>
    <n v="1"/>
    <n v="4"/>
    <n v="5"/>
    <n v="3"/>
    <n v="4"/>
    <n v="4"/>
    <n v="4"/>
    <n v="4"/>
    <n v="3"/>
    <n v="3"/>
    <n v="3"/>
    <n v="3"/>
    <n v="1"/>
    <n v="1"/>
    <n v="2"/>
    <n v="4"/>
    <n v="4"/>
    <n v="5"/>
    <n v="5"/>
    <n v="4"/>
    <n v="5"/>
    <n v="5"/>
    <n v="5"/>
    <n v="4"/>
    <n v="4"/>
    <x v="25"/>
    <x v="23"/>
    <x v="24"/>
    <x v="0"/>
    <s v="lelandaholland@yahoo.com"/>
    <m/>
    <s v="609b6ca3-5eeb-4576-8e4f-73119e205875"/>
    <s v="2018-05-15T17:58:41Z"/>
    <s v="2018-05-15T17:58:41Z"/>
  </r>
  <r>
    <x v="28"/>
    <x v="30"/>
    <x v="1"/>
    <x v="1"/>
    <n v="4"/>
    <n v="1"/>
    <n v="4"/>
    <n v="4"/>
    <n v="4"/>
    <n v="4"/>
    <n v="5"/>
    <n v="4"/>
    <n v="4"/>
    <n v="5"/>
    <n v="3"/>
    <n v="2"/>
    <n v="4"/>
    <n v="4"/>
    <n v="2"/>
    <n v="3"/>
    <n v="4"/>
    <n v="4"/>
    <n v="4"/>
    <n v="5"/>
    <n v="4"/>
    <n v="4"/>
    <n v="5"/>
    <n v="4"/>
    <n v="4"/>
    <n v="4"/>
    <x v="26"/>
    <x v="24"/>
    <x v="25"/>
    <x v="0"/>
    <s v="cbowings@gmail.com"/>
    <m/>
    <s v="556ed803-20bb-4019-ba3f-7ecf4094eace"/>
    <s v="2018-05-15T02:11:40Z"/>
    <s v="2018-05-15T02:11:40Z"/>
  </r>
  <r>
    <x v="29"/>
    <x v="31"/>
    <x v="1"/>
    <x v="0"/>
    <n v="5"/>
    <n v="1"/>
    <n v="5"/>
    <n v="1"/>
    <n v="5"/>
    <n v="3"/>
    <n v="3"/>
    <n v="5"/>
    <n v="5"/>
    <n v="5"/>
    <n v="5"/>
    <n v="1"/>
    <n v="1"/>
    <n v="1"/>
    <n v="1"/>
    <n v="1"/>
    <n v="5"/>
    <n v="5"/>
    <n v="5"/>
    <n v="3"/>
    <n v="5"/>
    <n v="5"/>
    <n v="5"/>
    <n v="5"/>
    <n v="5"/>
    <n v="3"/>
    <x v="2"/>
    <x v="0"/>
    <x v="0"/>
    <x v="0"/>
    <s v="sjgpfob@aol.com"/>
    <m/>
    <s v="38b75421-9964-4ba9-b4fd-32e88c9b6d5a"/>
    <s v="2018-05-15T01:05:26Z"/>
    <s v="2018-05-15T01:05:26Z"/>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22">
  <location ref="A2:D30" firstHeaderRow="1" firstDataRow="2" firstDataCol="1"/>
  <pivotFields count="39">
    <pivotField showAll="0">
      <items count="31">
        <item x="26"/>
        <item x="11"/>
        <item x="15"/>
        <item x="9"/>
        <item x="0"/>
        <item x="28"/>
        <item x="25"/>
        <item x="4"/>
        <item x="24"/>
        <item x="23"/>
        <item x="1"/>
        <item x="20"/>
        <item x="10"/>
        <item x="8"/>
        <item x="12"/>
        <item x="6"/>
        <item x="7"/>
        <item x="22"/>
        <item x="27"/>
        <item x="19"/>
        <item x="18"/>
        <item x="5"/>
        <item x="2"/>
        <item x="16"/>
        <item x="21"/>
        <item x="14"/>
        <item x="13"/>
        <item x="29"/>
        <item x="17"/>
        <item x="3"/>
        <item t="default"/>
      </items>
    </pivotField>
    <pivotField name="Last Name" showAll="0" sumSubtotal="1">
      <items count="33">
        <item x="17"/>
        <item x="5"/>
        <item x="13"/>
        <item x="21"/>
        <item x="20"/>
        <item x="8"/>
        <item x="12"/>
        <item x="7"/>
        <item x="11"/>
        <item x="24"/>
        <item x="6"/>
        <item x="9"/>
        <item x="31"/>
        <item x="1"/>
        <item x="27"/>
        <item x="10"/>
        <item x="29"/>
        <item x="22"/>
        <item x="18"/>
        <item x="28"/>
        <item x="30"/>
        <item x="2"/>
        <item x="16"/>
        <item x="23"/>
        <item x="4"/>
        <item x="0"/>
        <item x="19"/>
        <item x="25"/>
        <item x="15"/>
        <item x="26"/>
        <item x="14"/>
        <item x="3"/>
        <item t="sum"/>
      </items>
    </pivotField>
    <pivotField axis="axisCol" showAll="0">
      <items count="3">
        <item x="1"/>
        <item sd="0" x="0"/>
        <item t="default" sd="0"/>
      </items>
    </pivotField>
    <pivotField dataField="1" showAll="0">
      <items count="6">
        <item x="2"/>
        <item x="4"/>
        <item x="3"/>
        <item x="1"/>
        <item x="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items count="28">
        <item x="9"/>
        <item x="4"/>
        <item x="25"/>
        <item x="22"/>
        <item x="24"/>
        <item x="17"/>
        <item x="3"/>
        <item x="15"/>
        <item x="23"/>
        <item x="6"/>
        <item x="12"/>
        <item x="26"/>
        <item x="18"/>
        <item x="14"/>
        <item x="1"/>
        <item x="20"/>
        <item x="13"/>
        <item x="16"/>
        <item x="19"/>
        <item x="10"/>
        <item x="11"/>
        <item x="7"/>
        <item x="21"/>
        <item x="0"/>
        <item x="5"/>
        <item x="8"/>
        <item x="2"/>
        <item t="default"/>
      </items>
    </pivotField>
    <pivotField showAll="0">
      <items count="26">
        <item x="4"/>
        <item x="1"/>
        <item x="15"/>
        <item x="5"/>
        <item x="17"/>
        <item x="2"/>
        <item x="9"/>
        <item x="18"/>
        <item x="10"/>
        <item x="8"/>
        <item x="13"/>
        <item x="14"/>
        <item x="23"/>
        <item x="11"/>
        <item x="20"/>
        <item x="3"/>
        <item x="21"/>
        <item x="16"/>
        <item x="12"/>
        <item x="22"/>
        <item x="6"/>
        <item x="19"/>
        <item x="7"/>
        <item x="24"/>
        <item x="0"/>
        <item t="default"/>
      </items>
    </pivotField>
    <pivotField showAll="0">
      <items count="27">
        <item x="23"/>
        <item x="19"/>
        <item x="12"/>
        <item x="5"/>
        <item x="24"/>
        <item x="25"/>
        <item x="16"/>
        <item x="22"/>
        <item x="3"/>
        <item x="21"/>
        <item x="18"/>
        <item x="11"/>
        <item x="10"/>
        <item x="8"/>
        <item x="7"/>
        <item x="6"/>
        <item x="14"/>
        <item x="9"/>
        <item x="1"/>
        <item x="15"/>
        <item x="4"/>
        <item x="20"/>
        <item x="13"/>
        <item x="2"/>
        <item x="17"/>
        <item x="0"/>
        <item t="default"/>
      </items>
    </pivotField>
    <pivotField showAll="0">
      <items count="16">
        <item x="4"/>
        <item x="8"/>
        <item x="14"/>
        <item x="13"/>
        <item x="12"/>
        <item x="9"/>
        <item x="10"/>
        <item x="11"/>
        <item x="1"/>
        <item x="7"/>
        <item x="6"/>
        <item x="3"/>
        <item x="2"/>
        <item x="5"/>
        <item x="0"/>
        <item t="default"/>
      </items>
    </pivotField>
    <pivotField showAll="0"/>
    <pivotField showAll="0"/>
    <pivotField showAll="0"/>
    <pivotField showAll="0"/>
    <pivotField showAll="0"/>
  </pivotFields>
  <rowFields count="1">
    <field x="-2"/>
  </rowFields>
  <rowItems count="27">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rowItems>
  <colFields count="1">
    <field x="2"/>
  </colFields>
  <colItems count="3">
    <i>
      <x/>
    </i>
    <i>
      <x v="1"/>
    </i>
    <i t="grand">
      <x/>
    </i>
  </colItems>
  <dataFields count="27">
    <dataField name="Average of Protect against certain types of development (adult theme stores, junkyard, dump, etc.)" fld="26" subtotal="average" baseField="0" baseItem="0"/>
    <dataField name="Average of Protect character of community" fld="22" subtotal="average" baseField="0" baseItem="0"/>
    <dataField name="Average of Protect quality of environment " fld="25" subtotal="average" baseField="0" baseItem="0"/>
    <dataField name="Average of Protect open space and recreational areas " fld="24" subtotal="average" baseField="0" baseItem="0"/>
    <dataField name="Average of Maintain a rural atmosphere" fld="27" subtotal="average" baseField="0" baseItem="0"/>
    <dataField name="Average of Limited signs / billboards" fld="4" subtotal="average" baseField="0" baseItem="0"/>
    <dataField name="Average of Wooded areas" fld="12" subtotal="average" baseField="0" baseItem="0"/>
    <dataField name="Average of Open space: parks, scenic areas, outdoor recreation, etc." fld="20" subtotal="average" baseField="0" baseItem="0"/>
    <dataField name="Average of Protect property value" fld="23" subtotal="average" baseField="0" baseItem="0"/>
    <dataField name="Average of Reduce flooding through storm water management" fld="29" subtotal="average" baseField="0" baseItem="0"/>
    <dataField name="Average of Better cell phone reception / tower in Cedar Mountain" fld="7" subtotal="average" baseField="0" baseItem="0"/>
    <dataField name="Average of Peaceful community / Low noise zone (limit noise levels, loud vehicles, business music curfew)" fld="6" subtotal="average" baseField="0" baseItem="0"/>
    <dataField name="Average of Business lighting controls (downward parking lot lights, lighted signs, limit light pollution)" fld="8" subtotal="average" baseField="0" baseItem="0"/>
    <dataField name="Average of Buffer between development types (i.e., vegetation required between single family and commercial development)" fld="28" subtotal="average" baseField="0" baseItem="0"/>
    <dataField name="Average of Natural buffers between business and road" fld="13" subtotal="average" baseField="0" baseItem="0"/>
    <dataField name="Average of Use of native plants in commercial landscaping" fld="3" subtotal="average" baseField="0" baseItem="0"/>
    <dataField name="Average of Areas of open land" fld="11" subtotal="average" baseField="0" baseItem="0"/>
    <dataField name="Average of Farming / Pasture lands" fld="21" subtotal="average" baseField="0" baseItem="0"/>
    <dataField name="Average of Single Family Residential development" fld="16" subtotal="average" baseField="0" baseItem="0"/>
    <dataField name="Average of Limit number of entrances / exits onto highway from business" fld="14" subtotal="average" baseField="0" baseItem="0"/>
    <dataField name="Average of Community website" fld="9" subtotal="average" baseField="0" baseItem="0"/>
    <dataField name="Average of Establish historic district" fld="10" subtotal="average" baseField="0" baseItem="0"/>
    <dataField name="Average of Professional Office development" fld="19" subtotal="average" baseField="0" baseItem="0"/>
    <dataField name="Average of Commercial development" fld="15" subtotal="average" baseField="0" baseItem="0"/>
    <dataField name="Average of Multi-family Residential development" fld="17" subtotal="average" baseField="0" baseItem="0"/>
    <dataField name="Average of Add traffic light at intersection of Cascade Lake and Hwy 276" fld="5" subtotal="average" baseField="0" baseItem="0"/>
    <dataField name="Average of Industrial development" fld="18" subtotal="average" baseField="0" baseItem="0"/>
  </dataFields>
  <formats count="65">
    <format dxfId="64">
      <pivotArea field="-2" type="button" dataOnly="0" labelOnly="1" outline="0" axis="axisRow" fieldPosition="0"/>
    </format>
    <format dxfId="63">
      <pivotArea dataOnly="0" labelOnly="1" outline="0" fieldPosition="0">
        <references count="1">
          <reference field="4294967294" count="27">
            <x v="0"/>
            <x v="1"/>
            <x v="2"/>
            <x v="3"/>
            <x v="4"/>
            <x v="5"/>
            <x v="6"/>
            <x v="7"/>
            <x v="8"/>
            <x v="9"/>
            <x v="10"/>
            <x v="11"/>
            <x v="12"/>
            <x v="13"/>
            <x v="14"/>
            <x v="15"/>
            <x v="16"/>
            <x v="17"/>
            <x v="18"/>
            <x v="19"/>
            <x v="20"/>
            <x v="21"/>
            <x v="22"/>
            <x v="23"/>
            <x v="24"/>
            <x v="25"/>
            <x v="26"/>
          </reference>
        </references>
      </pivotArea>
    </format>
    <format dxfId="62">
      <pivotArea field="2" dataOnly="0" labelOnly="1" outline="0" axis="axisCol" fieldPosition="0">
        <references count="1">
          <reference field="4294967294" count="1" selected="0">
            <x v="15"/>
          </reference>
        </references>
      </pivotArea>
    </format>
    <format dxfId="61">
      <pivotArea field="2" dataOnly="0" labelOnly="1" outline="0" axis="axisCol" fieldPosition="0">
        <references count="1">
          <reference field="4294967294" count="1" selected="0">
            <x v="5"/>
          </reference>
        </references>
      </pivotArea>
    </format>
    <format dxfId="60">
      <pivotArea field="2" dataOnly="0" labelOnly="1" outline="0" axis="axisCol" fieldPosition="0">
        <references count="1">
          <reference field="4294967294" count="1" selected="0">
            <x v="25"/>
          </reference>
        </references>
      </pivotArea>
    </format>
    <format dxfId="59">
      <pivotArea field="2" dataOnly="0" labelOnly="1" outline="0" axis="axisCol" fieldPosition="0">
        <references count="1">
          <reference field="4294967294" count="1" selected="0">
            <x v="11"/>
          </reference>
        </references>
      </pivotArea>
    </format>
    <format dxfId="58">
      <pivotArea field="2" dataOnly="0" labelOnly="1" outline="0" axis="axisCol" fieldPosition="0">
        <references count="1">
          <reference field="4294967294" count="1" selected="0">
            <x v="10"/>
          </reference>
        </references>
      </pivotArea>
    </format>
    <format dxfId="57">
      <pivotArea field="2" dataOnly="0" labelOnly="1" outline="0" axis="axisCol" fieldPosition="0">
        <references count="1">
          <reference field="4294967294" count="1" selected="0">
            <x v="12"/>
          </reference>
        </references>
      </pivotArea>
    </format>
    <format dxfId="56">
      <pivotArea field="2" dataOnly="0" labelOnly="1" outline="0" axis="axisCol" fieldPosition="0">
        <references count="1">
          <reference field="4294967294" count="1" selected="0">
            <x v="20"/>
          </reference>
        </references>
      </pivotArea>
    </format>
    <format dxfId="55">
      <pivotArea field="2" dataOnly="0" labelOnly="1" outline="0" axis="axisCol" fieldPosition="0">
        <references count="1">
          <reference field="4294967294" count="1" selected="0">
            <x v="21"/>
          </reference>
        </references>
      </pivotArea>
    </format>
    <format dxfId="54">
      <pivotArea field="2" dataOnly="0" labelOnly="1" outline="0" axis="axisCol" fieldPosition="0">
        <references count="1">
          <reference field="4294967294" count="1" selected="0">
            <x v="16"/>
          </reference>
        </references>
      </pivotArea>
    </format>
    <format dxfId="53">
      <pivotArea field="2" dataOnly="0" labelOnly="1" outline="0" axis="axisCol" fieldPosition="0">
        <references count="1">
          <reference field="4294967294" count="1" selected="0">
            <x v="6"/>
          </reference>
        </references>
      </pivotArea>
    </format>
    <format dxfId="52">
      <pivotArea field="2" dataOnly="0" labelOnly="1" outline="0" axis="axisCol" fieldPosition="0">
        <references count="1">
          <reference field="4294967294" count="1" selected="0">
            <x v="14"/>
          </reference>
        </references>
      </pivotArea>
    </format>
    <format dxfId="51">
      <pivotArea field="2" dataOnly="0" labelOnly="1" outline="0" axis="axisCol" fieldPosition="0">
        <references count="1">
          <reference field="4294967294" count="1" selected="0">
            <x v="19"/>
          </reference>
        </references>
      </pivotArea>
    </format>
    <format dxfId="50">
      <pivotArea field="2" dataOnly="0" labelOnly="1" outline="0" axis="axisCol" fieldPosition="0">
        <references count="1">
          <reference field="4294967294" count="1" selected="0">
            <x v="23"/>
          </reference>
        </references>
      </pivotArea>
    </format>
    <format dxfId="49">
      <pivotArea field="2" dataOnly="0" labelOnly="1" outline="0" axis="axisCol" fieldPosition="0">
        <references count="1">
          <reference field="4294967294" count="1" selected="0">
            <x v="18"/>
          </reference>
        </references>
      </pivotArea>
    </format>
    <format dxfId="48">
      <pivotArea field="2" dataOnly="0" labelOnly="1" outline="0" axis="axisCol" fieldPosition="0">
        <references count="1">
          <reference field="4294967294" count="1" selected="0">
            <x v="24"/>
          </reference>
        </references>
      </pivotArea>
    </format>
    <format dxfId="47">
      <pivotArea field="2" dataOnly="0" labelOnly="1" outline="0" axis="axisCol" fieldPosition="0">
        <references count="1">
          <reference field="4294967294" count="1" selected="0">
            <x v="26"/>
          </reference>
        </references>
      </pivotArea>
    </format>
    <format dxfId="46">
      <pivotArea field="2" dataOnly="0" labelOnly="1" outline="0" axis="axisCol" fieldPosition="0">
        <references count="1">
          <reference field="4294967294" count="1" selected="0">
            <x v="22"/>
          </reference>
        </references>
      </pivotArea>
    </format>
    <format dxfId="45">
      <pivotArea field="2" dataOnly="0" labelOnly="1" outline="0" axis="axisCol" fieldPosition="0">
        <references count="1">
          <reference field="4294967294" count="1" selected="0">
            <x v="7"/>
          </reference>
        </references>
      </pivotArea>
    </format>
    <format dxfId="44">
      <pivotArea field="2" dataOnly="0" labelOnly="1" outline="0" axis="axisCol" fieldPosition="0">
        <references count="1">
          <reference field="4294967294" count="1" selected="0">
            <x v="17"/>
          </reference>
        </references>
      </pivotArea>
    </format>
    <format dxfId="43">
      <pivotArea field="2" dataOnly="0" labelOnly="1" outline="0" axis="axisCol" fieldPosition="0">
        <references count="1">
          <reference field="4294967294" count="1" selected="0">
            <x v="1"/>
          </reference>
        </references>
      </pivotArea>
    </format>
    <format dxfId="42">
      <pivotArea field="2" dataOnly="0" labelOnly="1" outline="0" axis="axisCol" fieldPosition="0">
        <references count="1">
          <reference field="4294967294" count="1" selected="0">
            <x v="8"/>
          </reference>
        </references>
      </pivotArea>
    </format>
    <format dxfId="41">
      <pivotArea field="2" dataOnly="0" labelOnly="1" outline="0" axis="axisCol" fieldPosition="0">
        <references count="1">
          <reference field="4294967294" count="1" selected="0">
            <x v="3"/>
          </reference>
        </references>
      </pivotArea>
    </format>
    <format dxfId="40">
      <pivotArea field="2" dataOnly="0" labelOnly="1" outline="0" axis="axisCol" fieldPosition="0">
        <references count="1">
          <reference field="4294967294" count="1" selected="0">
            <x v="2"/>
          </reference>
        </references>
      </pivotArea>
    </format>
    <format dxfId="39">
      <pivotArea field="2" dataOnly="0" labelOnly="1" outline="0" axis="axisCol" fieldPosition="0">
        <references count="1">
          <reference field="4294967294" count="1" selected="0">
            <x v="0"/>
          </reference>
        </references>
      </pivotArea>
    </format>
    <format dxfId="38">
      <pivotArea field="2" dataOnly="0" labelOnly="1" outline="0" axis="axisCol" fieldPosition="0">
        <references count="1">
          <reference field="4294967294" count="1" selected="0">
            <x v="4"/>
          </reference>
        </references>
      </pivotArea>
    </format>
    <format dxfId="37">
      <pivotArea field="2" dataOnly="0" labelOnly="1" outline="0" axis="axisCol" fieldPosition="0">
        <references count="1">
          <reference field="4294967294" count="1" selected="0">
            <x v="13"/>
          </reference>
        </references>
      </pivotArea>
    </format>
    <format dxfId="36">
      <pivotArea field="2" dataOnly="0" labelOnly="1" outline="0" axis="axisCol" fieldPosition="0">
        <references count="1">
          <reference field="4294967294" count="1" selected="0">
            <x v="9"/>
          </reference>
        </references>
      </pivotArea>
    </format>
    <format dxfId="35">
      <pivotArea outline="0" fieldPosition="0">
        <references count="1">
          <reference field="4294967294" count="1">
            <x v="15"/>
          </reference>
        </references>
      </pivotArea>
    </format>
    <format dxfId="34">
      <pivotArea outline="0" collapsedLevelsAreSubtotals="1" fieldPosition="0"/>
    </format>
    <format dxfId="33">
      <pivotArea dataOnly="0" labelOnly="1" outline="0" fieldPosition="0">
        <references count="1">
          <reference field="4294967294" count="27">
            <x v="0"/>
            <x v="1"/>
            <x v="2"/>
            <x v="3"/>
            <x v="4"/>
            <x v="5"/>
            <x v="6"/>
            <x v="7"/>
            <x v="8"/>
            <x v="9"/>
            <x v="10"/>
            <x v="11"/>
            <x v="12"/>
            <x v="13"/>
            <x v="14"/>
            <x v="15"/>
            <x v="16"/>
            <x v="17"/>
            <x v="18"/>
            <x v="19"/>
            <x v="20"/>
            <x v="21"/>
            <x v="22"/>
            <x v="23"/>
            <x v="24"/>
            <x v="25"/>
            <x v="26"/>
          </reference>
        </references>
      </pivotArea>
    </format>
    <format dxfId="32">
      <pivotArea field="2" dataOnly="0" labelOnly="1" outline="0" axis="axisCol" fieldPosition="0">
        <references count="1">
          <reference field="4294967294" count="1" selected="0">
            <x v="15"/>
          </reference>
        </references>
      </pivotArea>
    </format>
    <format dxfId="31">
      <pivotArea field="2" dataOnly="0" labelOnly="1" outline="0" axis="axisCol" fieldPosition="0">
        <references count="1">
          <reference field="4294967294" count="1" selected="0">
            <x v="5"/>
          </reference>
        </references>
      </pivotArea>
    </format>
    <format dxfId="30">
      <pivotArea field="2" dataOnly="0" labelOnly="1" outline="0" axis="axisCol" fieldPosition="0">
        <references count="1">
          <reference field="4294967294" count="1" selected="0">
            <x v="25"/>
          </reference>
        </references>
      </pivotArea>
    </format>
    <format dxfId="29">
      <pivotArea field="2" dataOnly="0" labelOnly="1" outline="0" axis="axisCol" fieldPosition="0">
        <references count="1">
          <reference field="4294967294" count="1" selected="0">
            <x v="11"/>
          </reference>
        </references>
      </pivotArea>
    </format>
    <format dxfId="28">
      <pivotArea field="2" dataOnly="0" labelOnly="1" outline="0" axis="axisCol" fieldPosition="0">
        <references count="1">
          <reference field="4294967294" count="1" selected="0">
            <x v="10"/>
          </reference>
        </references>
      </pivotArea>
    </format>
    <format dxfId="27">
      <pivotArea field="2" dataOnly="0" labelOnly="1" outline="0" axis="axisCol" fieldPosition="0">
        <references count="1">
          <reference field="4294967294" count="1" selected="0">
            <x v="12"/>
          </reference>
        </references>
      </pivotArea>
    </format>
    <format dxfId="26">
      <pivotArea field="2" dataOnly="0" labelOnly="1" outline="0" axis="axisCol" fieldPosition="0">
        <references count="1">
          <reference field="4294967294" count="1" selected="0">
            <x v="20"/>
          </reference>
        </references>
      </pivotArea>
    </format>
    <format dxfId="25">
      <pivotArea field="2" dataOnly="0" labelOnly="1" outline="0" axis="axisCol" fieldPosition="0">
        <references count="1">
          <reference field="4294967294" count="1" selected="0">
            <x v="21"/>
          </reference>
        </references>
      </pivotArea>
    </format>
    <format dxfId="24">
      <pivotArea field="2" dataOnly="0" labelOnly="1" outline="0" axis="axisCol" fieldPosition="0">
        <references count="1">
          <reference field="4294967294" count="1" selected="0">
            <x v="16"/>
          </reference>
        </references>
      </pivotArea>
    </format>
    <format dxfId="23">
      <pivotArea field="2" dataOnly="0" labelOnly="1" outline="0" axis="axisCol" fieldPosition="0">
        <references count="1">
          <reference field="4294967294" count="1" selected="0">
            <x v="6"/>
          </reference>
        </references>
      </pivotArea>
    </format>
    <format dxfId="22">
      <pivotArea field="2" dataOnly="0" labelOnly="1" outline="0" axis="axisCol" fieldPosition="0">
        <references count="1">
          <reference field="4294967294" count="1" selected="0">
            <x v="14"/>
          </reference>
        </references>
      </pivotArea>
    </format>
    <format dxfId="21">
      <pivotArea field="2" dataOnly="0" labelOnly="1" outline="0" axis="axisCol" fieldPosition="0">
        <references count="1">
          <reference field="4294967294" count="1" selected="0">
            <x v="19"/>
          </reference>
        </references>
      </pivotArea>
    </format>
    <format dxfId="20">
      <pivotArea field="2" dataOnly="0" labelOnly="1" outline="0" axis="axisCol" fieldPosition="0">
        <references count="1">
          <reference field="4294967294" count="1" selected="0">
            <x v="23"/>
          </reference>
        </references>
      </pivotArea>
    </format>
    <format dxfId="19">
      <pivotArea field="2" dataOnly="0" labelOnly="1" outline="0" axis="axisCol" fieldPosition="0">
        <references count="1">
          <reference field="4294967294" count="1" selected="0">
            <x v="18"/>
          </reference>
        </references>
      </pivotArea>
    </format>
    <format dxfId="18">
      <pivotArea field="2" dataOnly="0" labelOnly="1" outline="0" axis="axisCol" fieldPosition="0">
        <references count="1">
          <reference field="4294967294" count="1" selected="0">
            <x v="24"/>
          </reference>
        </references>
      </pivotArea>
    </format>
    <format dxfId="17">
      <pivotArea field="2" dataOnly="0" labelOnly="1" outline="0" axis="axisCol" fieldPosition="0">
        <references count="1">
          <reference field="4294967294" count="1" selected="0">
            <x v="26"/>
          </reference>
        </references>
      </pivotArea>
    </format>
    <format dxfId="16">
      <pivotArea field="2" dataOnly="0" labelOnly="1" outline="0" axis="axisCol" fieldPosition="0">
        <references count="1">
          <reference field="4294967294" count="1" selected="0">
            <x v="22"/>
          </reference>
        </references>
      </pivotArea>
    </format>
    <format dxfId="15">
      <pivotArea field="2" dataOnly="0" labelOnly="1" outline="0" axis="axisCol" fieldPosition="0">
        <references count="1">
          <reference field="4294967294" count="1" selected="0">
            <x v="7"/>
          </reference>
        </references>
      </pivotArea>
    </format>
    <format dxfId="14">
      <pivotArea field="2" dataOnly="0" labelOnly="1" outline="0" axis="axisCol" fieldPosition="0">
        <references count="1">
          <reference field="4294967294" count="1" selected="0">
            <x v="17"/>
          </reference>
        </references>
      </pivotArea>
    </format>
    <format dxfId="13">
      <pivotArea field="2" dataOnly="0" labelOnly="1" outline="0" axis="axisCol" fieldPosition="0">
        <references count="1">
          <reference field="4294967294" count="1" selected="0">
            <x v="1"/>
          </reference>
        </references>
      </pivotArea>
    </format>
    <format dxfId="12">
      <pivotArea field="2" dataOnly="0" labelOnly="1" outline="0" axis="axisCol" fieldPosition="0">
        <references count="1">
          <reference field="4294967294" count="1" selected="0">
            <x v="8"/>
          </reference>
        </references>
      </pivotArea>
    </format>
    <format dxfId="11">
      <pivotArea field="2" dataOnly="0" labelOnly="1" outline="0" axis="axisCol" fieldPosition="0">
        <references count="1">
          <reference field="4294967294" count="1" selected="0">
            <x v="3"/>
          </reference>
        </references>
      </pivotArea>
    </format>
    <format dxfId="10">
      <pivotArea field="2" dataOnly="0" labelOnly="1" outline="0" axis="axisCol" fieldPosition="0">
        <references count="1">
          <reference field="4294967294" count="1" selected="0">
            <x v="2"/>
          </reference>
        </references>
      </pivotArea>
    </format>
    <format dxfId="9">
      <pivotArea field="2" dataOnly="0" labelOnly="1" outline="0" axis="axisCol" fieldPosition="0">
        <references count="1">
          <reference field="4294967294" count="1" selected="0">
            <x v="0"/>
          </reference>
        </references>
      </pivotArea>
    </format>
    <format dxfId="8">
      <pivotArea field="2" dataOnly="0" labelOnly="1" outline="0" axis="axisCol" fieldPosition="0">
        <references count="1">
          <reference field="4294967294" count="1" selected="0">
            <x v="4"/>
          </reference>
        </references>
      </pivotArea>
    </format>
    <format dxfId="7">
      <pivotArea field="2" dataOnly="0" labelOnly="1" outline="0" axis="axisCol" fieldPosition="0">
        <references count="1">
          <reference field="4294967294" count="1" selected="0">
            <x v="13"/>
          </reference>
        </references>
      </pivotArea>
    </format>
    <format dxfId="6">
      <pivotArea field="2" dataOnly="0" labelOnly="1" outline="0" axis="axisCol" fieldPosition="0">
        <references count="1">
          <reference field="4294967294" count="1" selected="0">
            <x v="9"/>
          </reference>
        </references>
      </pivotArea>
    </format>
    <format dxfId="5">
      <pivotArea dataOnly="0" labelOnly="1" outline="0" fieldPosition="0">
        <references count="1">
          <reference field="4294967294" count="27">
            <x v="0"/>
            <x v="1"/>
            <x v="2"/>
            <x v="3"/>
            <x v="4"/>
            <x v="5"/>
            <x v="6"/>
            <x v="7"/>
            <x v="8"/>
            <x v="9"/>
            <x v="10"/>
            <x v="11"/>
            <x v="12"/>
            <x v="13"/>
            <x v="14"/>
            <x v="15"/>
            <x v="16"/>
            <x v="17"/>
            <x v="18"/>
            <x v="19"/>
            <x v="20"/>
            <x v="21"/>
            <x v="22"/>
            <x v="23"/>
            <x v="24"/>
            <x v="25"/>
            <x v="26"/>
          </reference>
        </references>
      </pivotArea>
    </format>
    <format dxfId="4">
      <pivotArea outline="0" collapsedLevelsAreSubtotals="1" fieldPosition="0"/>
    </format>
    <format dxfId="3">
      <pivotArea outline="0" collapsedLevelsAreSubtotals="1" fieldPosition="0"/>
    </format>
    <format dxfId="2">
      <pivotArea type="origin" dataOnly="0" labelOnly="1" outline="0" fieldPosition="0"/>
    </format>
    <format dxfId="1">
      <pivotArea dataOnly="0" labelOnly="1" outline="0" fieldPosition="0">
        <references count="1">
          <reference field="4294967294" count="27">
            <x v="0"/>
            <x v="1"/>
            <x v="2"/>
            <x v="3"/>
            <x v="4"/>
            <x v="5"/>
            <x v="6"/>
            <x v="7"/>
            <x v="8"/>
            <x v="9"/>
            <x v="10"/>
            <x v="11"/>
            <x v="12"/>
            <x v="13"/>
            <x v="14"/>
            <x v="15"/>
            <x v="16"/>
            <x v="17"/>
            <x v="18"/>
            <x v="19"/>
            <x v="20"/>
            <x v="21"/>
            <x v="22"/>
            <x v="23"/>
            <x v="24"/>
            <x v="25"/>
            <x v="26"/>
          </reference>
        </references>
      </pivotArea>
    </format>
    <format dxfId="0">
      <pivotArea field="-2" type="button" dataOnly="0" labelOnly="1" outline="0" axis="axisRow" fieldPosition="0"/>
    </format>
  </formats>
  <conditionalFormats count="1">
    <conditionalFormat priority="1">
      <pivotAreas count="1">
        <pivotArea type="data" grandCol="1" outline="0" collapsedLevelsAreSubtotals="1" fieldPosition="0"/>
      </pivotAreas>
    </conditionalFormat>
  </conditionalFormats>
  <chartFormats count="4">
    <chartFormat chart="7" format="6" series="1">
      <pivotArea type="data" outline="0" fieldPosition="0">
        <references count="2">
          <reference field="4294967294" count="1" selected="0">
            <x v="15"/>
          </reference>
          <reference field="2" count="1" selected="0">
            <x v="1"/>
          </reference>
        </references>
      </pivotArea>
    </chartFormat>
    <chartFormat chart="7" format="7" series="1">
      <pivotArea type="data" outline="0" fieldPosition="0">
        <references count="2">
          <reference field="4294967294" count="1" selected="0">
            <x v="15"/>
          </reference>
          <reference field="2" count="1" selected="0">
            <x v="0"/>
          </reference>
        </references>
      </pivotArea>
    </chartFormat>
    <chartFormat chart="7" format="8" series="1">
      <pivotArea type="data" outline="0" fieldPosition="0">
        <references count="2">
          <reference field="4294967294" count="1" selected="0">
            <x v="0"/>
          </reference>
          <reference field="2" count="1" selected="0">
            <x v="0"/>
          </reference>
        </references>
      </pivotArea>
    </chartFormat>
    <chartFormat chart="7" format="9" series="1">
      <pivotArea type="data" outline="0" fieldPosition="0">
        <references count="2">
          <reference field="4294967294" count="1" selected="0">
            <x v="0"/>
          </reference>
          <reference field="2" count="1" selected="0">
            <x v="1"/>
          </reference>
        </references>
      </pivotArea>
    </chartFormat>
  </chartFormats>
  <pivotTableStyleInfo name="PivotStyleMedium2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Survey2018(3)"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U2:U16"/>
  <sheetViews>
    <sheetView tabSelected="1" topLeftCell="B1" zoomScale="112" zoomScaleNormal="130" workbookViewId="0">
      <selection activeCell="W26" sqref="W26"/>
    </sheetView>
  </sheetViews>
  <sheetFormatPr defaultRowHeight="15.75" x14ac:dyDescent="0.25"/>
  <cols>
    <col min="1" max="19" width="9" style="7"/>
    <col min="20" max="20" width="6.125" style="7" customWidth="1"/>
    <col min="21" max="16384" width="9" style="7"/>
  </cols>
  <sheetData>
    <row r="2" spans="21:21" ht="21" customHeight="1" x14ac:dyDescent="0.25"/>
    <row r="4" spans="21:21" ht="15" customHeight="1" x14ac:dyDescent="0.25"/>
    <row r="13" spans="21:21" x14ac:dyDescent="0.25">
      <c r="U13" s="21">
        <f>COUNTIF(Comments!A2:A99, "Full Time")</f>
        <v>68</v>
      </c>
    </row>
    <row r="14" spans="21:21" ht="16.5" thickBot="1" x14ac:dyDescent="0.3">
      <c r="U14" s="22">
        <f>COUNTIF(Comments!A2:A100, "Part Time")</f>
        <v>24</v>
      </c>
    </row>
    <row r="15" spans="21:21" ht="17.25" thickTop="1" thickBot="1" x14ac:dyDescent="0.3">
      <c r="U15" s="23">
        <f>SUM(U13:U14)</f>
        <v>92</v>
      </c>
    </row>
    <row r="16" spans="21:21" ht="16.5" thickTop="1" x14ac:dyDescent="0.25"/>
  </sheetData>
  <pageMargins left="0.7" right="0.7" top="0.75" bottom="0.75" header="0.3" footer="0.3"/>
  <pageSetup scale="6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3056"/>
  <sheetViews>
    <sheetView zoomScale="106" zoomScaleNormal="120" workbookViewId="0">
      <selection activeCell="K15" sqref="K15"/>
    </sheetView>
  </sheetViews>
  <sheetFormatPr defaultRowHeight="15.75" x14ac:dyDescent="0.25"/>
  <cols>
    <col min="1" max="1" width="111.375" style="5" customWidth="1"/>
    <col min="2" max="2" width="15.25" style="6" customWidth="1"/>
    <col min="3" max="3" width="9.125" style="4" customWidth="1"/>
    <col min="4" max="4" width="11" style="4" customWidth="1"/>
    <col min="5" max="5" width="7.125" customWidth="1"/>
    <col min="6" max="6" width="4.875" customWidth="1"/>
    <col min="7" max="7" width="8.625" customWidth="1"/>
    <col min="8" max="8" width="5.25" customWidth="1"/>
    <col min="9" max="9" width="7.125" customWidth="1"/>
    <col min="10" max="10" width="7.875" customWidth="1"/>
    <col min="11" max="11" width="6.125" customWidth="1"/>
    <col min="12" max="12" width="11.875" customWidth="1"/>
    <col min="13" max="13" width="7.75" customWidth="1"/>
    <col min="14" max="14" width="7" customWidth="1"/>
    <col min="15" max="15" width="5.875" customWidth="1"/>
    <col min="16" max="16" width="7.5" customWidth="1"/>
    <col min="17" max="17" width="6.625" customWidth="1"/>
    <col min="18" max="18" width="4.375" customWidth="1"/>
    <col min="19" max="19" width="9.375" customWidth="1"/>
    <col min="20" max="20" width="7.125" customWidth="1"/>
    <col min="21" max="21" width="5.25" customWidth="1"/>
    <col min="22" max="22" width="6.75" customWidth="1"/>
    <col min="23" max="23" width="5.5" customWidth="1"/>
    <col min="24" max="24" width="13.125" customWidth="1"/>
    <col min="25" max="26" width="6.625" customWidth="1"/>
    <col min="27" max="27" width="6.875" customWidth="1"/>
    <col min="28" max="28" width="13.5" customWidth="1"/>
    <col min="29" max="29" width="7.125" customWidth="1"/>
    <col min="30" max="30" width="6.125" customWidth="1"/>
    <col min="31" max="31" width="11.75" customWidth="1"/>
    <col min="32" max="32" width="8.375" customWidth="1"/>
    <col min="33" max="33" width="10.875" customWidth="1"/>
    <col min="34" max="34" width="14.625" customWidth="1"/>
    <col min="35" max="35" width="8.5" customWidth="1"/>
    <col min="36" max="36" width="11.125" customWidth="1"/>
    <col min="37" max="37" width="13.75" customWidth="1"/>
    <col min="38" max="38" width="8.875" customWidth="1"/>
    <col min="39" max="39" width="11.375" customWidth="1"/>
    <col min="40" max="40" width="7" customWidth="1"/>
    <col min="41" max="41" width="9.5" customWidth="1"/>
    <col min="42" max="42" width="8.5" customWidth="1"/>
    <col min="43" max="43" width="11" customWidth="1"/>
    <col min="44" max="44" width="7.25" customWidth="1"/>
    <col min="45" max="45" width="9.75" customWidth="1"/>
    <col min="46" max="46" width="14.875" customWidth="1"/>
    <col min="47" max="47" width="17.5" customWidth="1"/>
    <col min="48" max="48" width="8.375" customWidth="1"/>
    <col min="49" max="49" width="10.875" customWidth="1"/>
    <col min="50" max="50" width="8.375" customWidth="1"/>
    <col min="51" max="51" width="10.875" customWidth="1"/>
    <col min="52" max="52" width="8.625" customWidth="1"/>
    <col min="53" max="53" width="11.125" customWidth="1"/>
    <col min="54" max="54" width="13.5" customWidth="1"/>
    <col min="55" max="55" width="10.875" customWidth="1"/>
    <col min="56" max="56" width="11" customWidth="1"/>
    <col min="57" max="81" width="27" customWidth="1"/>
    <col min="82" max="82" width="59.375" customWidth="1"/>
    <col min="83" max="83" width="40.125" customWidth="1"/>
    <col min="84" max="84" width="71.625" customWidth="1"/>
    <col min="85" max="85" width="100.875" customWidth="1"/>
    <col min="86" max="86" width="66.625" customWidth="1"/>
    <col min="87" max="87" width="97.375" customWidth="1"/>
    <col min="88" max="88" width="35.625" customWidth="1"/>
    <col min="89" max="89" width="39.625" customWidth="1"/>
    <col min="90" max="90" width="34.75" customWidth="1"/>
    <col min="91" max="91" width="30.875" customWidth="1"/>
    <col min="92" max="92" width="56.125" customWidth="1"/>
    <col min="93" max="93" width="72.75" customWidth="1"/>
    <col min="94" max="94" width="40.625" customWidth="1"/>
    <col min="95" max="95" width="52" customWidth="1"/>
    <col min="96" max="96" width="51.375" customWidth="1"/>
    <col min="97" max="97" width="38.75" customWidth="1"/>
    <col min="98" max="98" width="46.75" customWidth="1"/>
    <col min="99" max="99" width="67.875" customWidth="1"/>
    <col min="100" max="100" width="39" bestFit="1" customWidth="1"/>
    <col min="101" max="101" width="46.5" customWidth="1"/>
    <col min="102" max="102" width="38.375" customWidth="1"/>
    <col min="103" max="103" width="55.875" customWidth="1"/>
    <col min="104" max="104" width="46.25" customWidth="1"/>
    <col min="105" max="105" width="95.875" customWidth="1"/>
    <col min="106" max="106" width="43.5" bestFit="1" customWidth="1"/>
    <col min="107" max="107" width="118.875" customWidth="1"/>
    <col min="108" max="108" width="63.625" customWidth="1"/>
    <col min="109" max="113" width="52.625" customWidth="1"/>
    <col min="114" max="114" width="52.625" bestFit="1" customWidth="1"/>
    <col min="115" max="115" width="52.625" customWidth="1"/>
    <col min="116" max="118" width="52.625" bestFit="1" customWidth="1"/>
    <col min="119" max="120" width="52.625" customWidth="1"/>
    <col min="121" max="121" width="52.625" bestFit="1" customWidth="1"/>
    <col min="122" max="122" width="52.625" customWidth="1"/>
    <col min="123" max="123" width="52.625" bestFit="1" customWidth="1"/>
    <col min="124" max="125" width="52.625" customWidth="1"/>
    <col min="126" max="126" width="52.625" bestFit="1" customWidth="1"/>
    <col min="127" max="128" width="52.625" customWidth="1"/>
    <col min="129" max="130" width="52.625" bestFit="1" customWidth="1"/>
    <col min="131" max="135" width="52.625" customWidth="1"/>
    <col min="136" max="136" width="56.75" customWidth="1"/>
    <col min="137" max="137" width="37.5" customWidth="1"/>
    <col min="138" max="138" width="69" bestFit="1" customWidth="1"/>
    <col min="139" max="139" width="98.25" bestFit="1" customWidth="1"/>
    <col min="140" max="140" width="64" bestFit="1" customWidth="1"/>
    <col min="141" max="141" width="94.75" bestFit="1" customWidth="1"/>
    <col min="142" max="142" width="33" bestFit="1" customWidth="1"/>
    <col min="143" max="143" width="37" customWidth="1"/>
    <col min="144" max="144" width="32.125" bestFit="1" customWidth="1"/>
    <col min="145" max="145" width="28.25" customWidth="1"/>
    <col min="146" max="146" width="53.5" bestFit="1" customWidth="1"/>
    <col min="147" max="147" width="70.125" bestFit="1" customWidth="1"/>
    <col min="148" max="148" width="38.125" bestFit="1" customWidth="1"/>
    <col min="149" max="149" width="49.375" customWidth="1"/>
    <col min="150" max="150" width="48.75" bestFit="1" customWidth="1"/>
    <col min="151" max="151" width="36.125" bestFit="1" customWidth="1"/>
    <col min="152" max="152" width="44.125" bestFit="1" customWidth="1"/>
    <col min="153" max="153" width="65.25" bestFit="1" customWidth="1"/>
    <col min="154" max="154" width="36.375" bestFit="1" customWidth="1"/>
    <col min="155" max="155" width="43.875" bestFit="1" customWidth="1"/>
    <col min="156" max="156" width="35.75" bestFit="1" customWidth="1"/>
    <col min="157" max="157" width="53.25" bestFit="1" customWidth="1"/>
    <col min="158" max="158" width="43.625" bestFit="1" customWidth="1"/>
    <col min="159" max="159" width="93.25" bestFit="1" customWidth="1"/>
    <col min="160" max="160" width="40.875" bestFit="1" customWidth="1"/>
    <col min="161" max="161" width="116.375" bestFit="1" customWidth="1"/>
    <col min="162" max="162" width="61" customWidth="1"/>
    <col min="163" max="163" width="9" customWidth="1"/>
    <col min="190" max="190" width="55.5" bestFit="1" customWidth="1"/>
    <col min="191" max="191" width="36.25" bestFit="1" customWidth="1"/>
    <col min="192" max="192" width="67.75" bestFit="1" customWidth="1"/>
    <col min="193" max="193" width="97" bestFit="1" customWidth="1"/>
    <col min="194" max="194" width="62.75" bestFit="1" customWidth="1"/>
    <col min="195" max="195" width="93.5" bestFit="1" customWidth="1"/>
    <col min="196" max="196" width="31.75" bestFit="1" customWidth="1"/>
    <col min="197" max="197" width="35.75" bestFit="1" customWidth="1"/>
    <col min="198" max="198" width="30.875" bestFit="1" customWidth="1"/>
    <col min="199" max="199" width="27" bestFit="1" customWidth="1"/>
    <col min="200" max="200" width="52.25" bestFit="1" customWidth="1"/>
    <col min="201" max="201" width="68.875" bestFit="1" customWidth="1"/>
    <col min="202" max="202" width="36.75" bestFit="1" customWidth="1"/>
    <col min="203" max="203" width="48.125" bestFit="1" customWidth="1"/>
    <col min="204" max="204" width="47.5" bestFit="1" customWidth="1"/>
    <col min="205" max="205" width="34.875" bestFit="1" customWidth="1"/>
    <col min="206" max="206" width="42.875" bestFit="1" customWidth="1"/>
    <col min="207" max="207" width="64" bestFit="1" customWidth="1"/>
    <col min="208" max="208" width="35.125" bestFit="1" customWidth="1"/>
    <col min="209" max="209" width="42.625" bestFit="1" customWidth="1"/>
    <col min="210" max="210" width="34.5" bestFit="1" customWidth="1"/>
    <col min="211" max="211" width="52" bestFit="1" customWidth="1"/>
    <col min="212" max="212" width="42.375" bestFit="1" customWidth="1"/>
    <col min="213" max="213" width="92" bestFit="1" customWidth="1"/>
    <col min="214" max="214" width="39.625" bestFit="1" customWidth="1"/>
    <col min="215" max="215" width="115" bestFit="1" customWidth="1"/>
    <col min="216" max="216" width="59.75" bestFit="1" customWidth="1"/>
    <col min="244" max="244" width="53.125" bestFit="1" customWidth="1"/>
    <col min="245" max="245" width="34" bestFit="1" customWidth="1"/>
    <col min="246" max="246" width="65.375" bestFit="1" customWidth="1"/>
    <col min="247" max="247" width="94.625" bestFit="1" customWidth="1"/>
    <col min="248" max="248" width="60.375" bestFit="1" customWidth="1"/>
    <col min="249" max="249" width="91.125" bestFit="1" customWidth="1"/>
    <col min="250" max="250" width="29.5" bestFit="1" customWidth="1"/>
    <col min="251" max="251" width="33.375" bestFit="1" customWidth="1"/>
    <col min="252" max="252" width="28.5" bestFit="1" customWidth="1"/>
    <col min="253" max="253" width="24.625" bestFit="1" customWidth="1"/>
    <col min="254" max="254" width="49.875" bestFit="1" customWidth="1"/>
    <col min="255" max="255" width="66.625" bestFit="1" customWidth="1"/>
    <col min="256" max="256" width="34.5" bestFit="1" customWidth="1"/>
    <col min="257" max="257" width="45.75" bestFit="1" customWidth="1"/>
    <col min="258" max="258" width="45.125" bestFit="1" customWidth="1"/>
    <col min="259" max="259" width="32.5" bestFit="1" customWidth="1"/>
    <col min="260" max="260" width="40.5" bestFit="1" customWidth="1"/>
    <col min="261" max="261" width="61.625" bestFit="1" customWidth="1"/>
    <col min="262" max="262" width="32.75" bestFit="1" customWidth="1"/>
    <col min="263" max="263" width="40.25" bestFit="1" customWidth="1"/>
    <col min="264" max="264" width="32.125" bestFit="1" customWidth="1"/>
    <col min="265" max="265" width="49.625" bestFit="1" customWidth="1"/>
    <col min="266" max="266" width="40" bestFit="1" customWidth="1"/>
    <col min="267" max="267" width="89.625" bestFit="1" customWidth="1"/>
    <col min="268" max="268" width="37.25" bestFit="1" customWidth="1"/>
    <col min="269" max="269" width="112.75" bestFit="1" customWidth="1"/>
    <col min="270" max="270" width="57.375" bestFit="1" customWidth="1"/>
    <col min="271" max="297" width="10.375" bestFit="1" customWidth="1"/>
    <col min="298" max="298" width="57" bestFit="1" customWidth="1"/>
    <col min="299" max="299" width="37.875" bestFit="1" customWidth="1"/>
    <col min="300" max="300" width="69.25" bestFit="1" customWidth="1"/>
    <col min="301" max="301" width="98.5" bestFit="1" customWidth="1"/>
    <col min="302" max="302" width="64.25" bestFit="1" customWidth="1"/>
    <col min="303" max="303" width="95" bestFit="1" customWidth="1"/>
    <col min="304" max="304" width="33.25" bestFit="1" customWidth="1"/>
    <col min="305" max="305" width="37.25" bestFit="1" customWidth="1"/>
    <col min="306" max="306" width="32.375" bestFit="1" customWidth="1"/>
    <col min="307" max="307" width="28.5" bestFit="1" customWidth="1"/>
    <col min="308" max="308" width="53.75" bestFit="1" customWidth="1"/>
    <col min="309" max="309" width="70.375" bestFit="1" customWidth="1"/>
    <col min="310" max="310" width="38.375" bestFit="1" customWidth="1"/>
    <col min="311" max="311" width="49.625" bestFit="1" customWidth="1"/>
    <col min="312" max="312" width="49" bestFit="1" customWidth="1"/>
    <col min="313" max="313" width="36.375" bestFit="1" customWidth="1"/>
    <col min="314" max="314" width="44.375" bestFit="1" customWidth="1"/>
    <col min="315" max="315" width="65.5" bestFit="1" customWidth="1"/>
    <col min="316" max="316" width="36.625" bestFit="1" customWidth="1"/>
    <col min="317" max="317" width="44.125" bestFit="1" customWidth="1"/>
    <col min="318" max="318" width="36" bestFit="1" customWidth="1"/>
    <col min="319" max="319" width="53.5" bestFit="1" customWidth="1"/>
    <col min="320" max="320" width="43.875" bestFit="1" customWidth="1"/>
    <col min="321" max="321" width="93.5" bestFit="1" customWidth="1"/>
    <col min="322" max="322" width="41.125" bestFit="1" customWidth="1"/>
    <col min="323" max="323" width="116.625" bestFit="1" customWidth="1"/>
    <col min="324" max="324" width="61.25" bestFit="1" customWidth="1"/>
    <col min="352" max="352" width="53.5" bestFit="1" customWidth="1"/>
    <col min="353" max="353" width="34.375" bestFit="1" customWidth="1"/>
    <col min="354" max="354" width="65.75" bestFit="1" customWidth="1"/>
    <col min="355" max="355" width="95" bestFit="1" customWidth="1"/>
    <col min="356" max="356" width="60.75" bestFit="1" customWidth="1"/>
    <col min="357" max="357" width="91.625" bestFit="1" customWidth="1"/>
    <col min="358" max="358" width="29.875" bestFit="1" customWidth="1"/>
    <col min="359" max="359" width="33.875" bestFit="1" customWidth="1"/>
    <col min="360" max="360" width="28.875" bestFit="1" customWidth="1"/>
    <col min="361" max="361" width="25" bestFit="1" customWidth="1"/>
    <col min="362" max="362" width="50.375" bestFit="1" customWidth="1"/>
    <col min="363" max="363" width="67" bestFit="1" customWidth="1"/>
    <col min="364" max="364" width="34.875" bestFit="1" customWidth="1"/>
    <col min="365" max="365" width="46.25" bestFit="1" customWidth="1"/>
    <col min="366" max="366" width="45.5" bestFit="1" customWidth="1"/>
    <col min="367" max="367" width="32.875" bestFit="1" customWidth="1"/>
    <col min="368" max="368" width="40.875" bestFit="1" customWidth="1"/>
    <col min="369" max="369" width="62" bestFit="1" customWidth="1"/>
    <col min="370" max="370" width="33.125" bestFit="1" customWidth="1"/>
    <col min="371" max="371" width="40.625" bestFit="1" customWidth="1"/>
    <col min="372" max="372" width="32.5" bestFit="1" customWidth="1"/>
    <col min="373" max="373" width="50.125" bestFit="1" customWidth="1"/>
    <col min="374" max="374" width="40.375" bestFit="1" customWidth="1"/>
    <col min="375" max="375" width="90" bestFit="1" customWidth="1"/>
    <col min="376" max="376" width="37.75" bestFit="1" customWidth="1"/>
    <col min="377" max="377" width="113.125" bestFit="1" customWidth="1"/>
    <col min="378" max="378" width="57.75" bestFit="1" customWidth="1"/>
    <col min="406" max="406" width="55.5" bestFit="1" customWidth="1"/>
    <col min="407" max="407" width="36.25" bestFit="1" customWidth="1"/>
    <col min="408" max="408" width="67.75" bestFit="1" customWidth="1"/>
    <col min="409" max="409" width="97" bestFit="1" customWidth="1"/>
    <col min="410" max="410" width="62.75" bestFit="1" customWidth="1"/>
    <col min="411" max="411" width="93.5" bestFit="1" customWidth="1"/>
    <col min="412" max="412" width="31.75" bestFit="1" customWidth="1"/>
    <col min="413" max="413" width="35.75" bestFit="1" customWidth="1"/>
    <col min="414" max="414" width="30.875" bestFit="1" customWidth="1"/>
    <col min="415" max="415" width="27" bestFit="1" customWidth="1"/>
    <col min="416" max="416" width="52.25" bestFit="1" customWidth="1"/>
    <col min="417" max="417" width="68.875" bestFit="1" customWidth="1"/>
    <col min="418" max="418" width="36.75" bestFit="1" customWidth="1"/>
    <col min="419" max="419" width="48.125" bestFit="1" customWidth="1"/>
    <col min="420" max="420" width="47.5" bestFit="1" customWidth="1"/>
    <col min="421" max="421" width="34.875" bestFit="1" customWidth="1"/>
    <col min="422" max="422" width="42.875" bestFit="1" customWidth="1"/>
    <col min="423" max="423" width="64" bestFit="1" customWidth="1"/>
    <col min="424" max="424" width="35.125" bestFit="1" customWidth="1"/>
    <col min="425" max="425" width="42.625" bestFit="1" customWidth="1"/>
    <col min="426" max="426" width="34.5" bestFit="1" customWidth="1"/>
    <col min="427" max="427" width="52" bestFit="1" customWidth="1"/>
    <col min="428" max="428" width="42.375" bestFit="1" customWidth="1"/>
    <col min="429" max="429" width="92" bestFit="1" customWidth="1"/>
    <col min="430" max="430" width="39.625" bestFit="1" customWidth="1"/>
    <col min="431" max="431" width="115" bestFit="1" customWidth="1"/>
    <col min="432" max="432" width="59.75" bestFit="1" customWidth="1"/>
    <col min="433" max="459" width="9.625" bestFit="1" customWidth="1"/>
    <col min="460" max="460" width="56.25" bestFit="1" customWidth="1"/>
    <col min="461" max="461" width="37" bestFit="1" customWidth="1"/>
    <col min="462" max="462" width="68.5" bestFit="1" customWidth="1"/>
    <col min="463" max="463" width="97.75" bestFit="1" customWidth="1"/>
    <col min="464" max="464" width="63.5" bestFit="1" customWidth="1"/>
    <col min="465" max="465" width="94.25" bestFit="1" customWidth="1"/>
    <col min="466" max="466" width="32.5" bestFit="1" customWidth="1"/>
    <col min="467" max="467" width="36.5" bestFit="1" customWidth="1"/>
    <col min="468" max="468" width="31.625" bestFit="1" customWidth="1"/>
    <col min="469" max="469" width="27.75" bestFit="1" customWidth="1"/>
    <col min="470" max="470" width="53" bestFit="1" customWidth="1"/>
    <col min="471" max="471" width="69.625" bestFit="1" customWidth="1"/>
    <col min="472" max="472" width="37.5" bestFit="1" customWidth="1"/>
    <col min="473" max="473" width="48.875" bestFit="1" customWidth="1"/>
    <col min="474" max="474" width="48.25" bestFit="1" customWidth="1"/>
    <col min="475" max="475" width="35.625" bestFit="1" customWidth="1"/>
    <col min="476" max="476" width="43.625" bestFit="1" customWidth="1"/>
    <col min="477" max="477" width="64.75" bestFit="1" customWidth="1"/>
    <col min="478" max="478" width="35.875" bestFit="1" customWidth="1"/>
    <col min="479" max="479" width="43.375" bestFit="1" customWidth="1"/>
    <col min="480" max="480" width="35.25" bestFit="1" customWidth="1"/>
    <col min="481" max="481" width="52.75" bestFit="1" customWidth="1"/>
    <col min="482" max="482" width="43.125" bestFit="1" customWidth="1"/>
    <col min="483" max="483" width="92.75" bestFit="1" customWidth="1"/>
    <col min="484" max="484" width="40.375" bestFit="1" customWidth="1"/>
    <col min="485" max="485" width="115.75" bestFit="1" customWidth="1"/>
    <col min="486" max="486" width="60.5" bestFit="1" customWidth="1"/>
    <col min="514" max="514" width="54.5" bestFit="1" customWidth="1"/>
    <col min="515" max="515" width="35.25" bestFit="1" customWidth="1"/>
    <col min="516" max="516" width="66.75" bestFit="1" customWidth="1"/>
    <col min="517" max="517" width="96" bestFit="1" customWidth="1"/>
    <col min="518" max="518" width="61.625" bestFit="1" customWidth="1"/>
    <col min="519" max="519" width="92.5" bestFit="1" customWidth="1"/>
    <col min="520" max="520" width="30.75" bestFit="1" customWidth="1"/>
    <col min="521" max="521" width="34.75" bestFit="1" customWidth="1"/>
    <col min="522" max="522" width="29.875" bestFit="1" customWidth="1"/>
    <col min="523" max="523" width="26" bestFit="1" customWidth="1"/>
    <col min="524" max="524" width="51.25" bestFit="1" customWidth="1"/>
    <col min="525" max="525" width="67.875" bestFit="1" customWidth="1"/>
    <col min="526" max="526" width="35.75" bestFit="1" customWidth="1"/>
    <col min="527" max="527" width="47.125" bestFit="1" customWidth="1"/>
    <col min="528" max="528" width="46.5" bestFit="1" customWidth="1"/>
    <col min="529" max="529" width="33.875" bestFit="1" customWidth="1"/>
    <col min="530" max="530" width="41.875" bestFit="1" customWidth="1"/>
    <col min="531" max="531" width="63" bestFit="1" customWidth="1"/>
    <col min="532" max="532" width="34.125" bestFit="1" customWidth="1"/>
    <col min="533" max="533" width="41.5" bestFit="1" customWidth="1"/>
    <col min="534" max="534" width="33.375" bestFit="1" customWidth="1"/>
    <col min="535" max="535" width="51" bestFit="1" customWidth="1"/>
    <col min="536" max="536" width="41.25" bestFit="1" customWidth="1"/>
    <col min="537" max="537" width="90.875" bestFit="1" customWidth="1"/>
    <col min="538" max="538" width="38.625" bestFit="1" customWidth="1"/>
    <col min="539" max="539" width="114" bestFit="1" customWidth="1"/>
    <col min="540" max="540" width="58.75" bestFit="1" customWidth="1"/>
    <col min="541" max="567" width="13.625" bestFit="1" customWidth="1"/>
    <col min="568" max="568" width="60.375" bestFit="1" customWidth="1"/>
    <col min="569" max="569" width="41.125" bestFit="1" customWidth="1"/>
    <col min="570" max="570" width="72.625" bestFit="1" customWidth="1"/>
    <col min="571" max="571" width="101.875" bestFit="1" customWidth="1"/>
    <col min="572" max="572" width="67.625" bestFit="1" customWidth="1"/>
    <col min="573" max="573" width="98.375" bestFit="1" customWidth="1"/>
    <col min="574" max="574" width="36.625" bestFit="1" customWidth="1"/>
    <col min="575" max="575" width="40.625" bestFit="1" customWidth="1"/>
    <col min="576" max="576" width="35.75" bestFit="1" customWidth="1"/>
    <col min="577" max="577" width="31.875" bestFit="1" customWidth="1"/>
    <col min="578" max="578" width="57.125" bestFit="1" customWidth="1"/>
    <col min="579" max="579" width="73.75" bestFit="1" customWidth="1"/>
    <col min="580" max="580" width="41.625" bestFit="1" customWidth="1"/>
    <col min="581" max="581" width="53" bestFit="1" customWidth="1"/>
    <col min="582" max="582" width="52.375" bestFit="1" customWidth="1"/>
    <col min="583" max="583" width="39.75" bestFit="1" customWidth="1"/>
    <col min="584" max="584" width="47.75" bestFit="1" customWidth="1"/>
    <col min="585" max="585" width="68.875" bestFit="1" customWidth="1"/>
    <col min="586" max="586" width="40" bestFit="1" customWidth="1"/>
    <col min="587" max="587" width="47.5" bestFit="1" customWidth="1"/>
    <col min="588" max="588" width="39.375" bestFit="1" customWidth="1"/>
    <col min="589" max="589" width="56.875" bestFit="1" customWidth="1"/>
    <col min="590" max="590" width="47.25" bestFit="1" customWidth="1"/>
    <col min="591" max="591" width="96.875" bestFit="1" customWidth="1"/>
    <col min="592" max="592" width="44.5" bestFit="1" customWidth="1"/>
    <col min="593" max="593" width="119.875" bestFit="1" customWidth="1"/>
    <col min="594" max="594" width="64.625" bestFit="1" customWidth="1"/>
    <col min="595" max="621" width="9.5" bestFit="1" customWidth="1"/>
    <col min="622" max="622" width="56.125" bestFit="1" customWidth="1"/>
    <col min="623" max="623" width="36.875" bestFit="1" customWidth="1"/>
    <col min="624" max="624" width="68.375" bestFit="1" customWidth="1"/>
    <col min="625" max="625" width="97.625" bestFit="1" customWidth="1"/>
    <col min="626" max="626" width="63.375" bestFit="1" customWidth="1"/>
    <col min="627" max="627" width="94.125" bestFit="1" customWidth="1"/>
    <col min="628" max="628" width="32.375" bestFit="1" customWidth="1"/>
    <col min="629" max="629" width="36.375" bestFit="1" customWidth="1"/>
    <col min="630" max="630" width="31.5" bestFit="1" customWidth="1"/>
    <col min="631" max="631" width="27.625" bestFit="1" customWidth="1"/>
    <col min="632" max="632" width="52.875" bestFit="1" customWidth="1"/>
    <col min="633" max="633" width="69.5" bestFit="1" customWidth="1"/>
    <col min="634" max="634" width="37.375" bestFit="1" customWidth="1"/>
    <col min="635" max="635" width="48.75" bestFit="1" customWidth="1"/>
    <col min="636" max="636" width="48.125" bestFit="1" customWidth="1"/>
    <col min="637" max="637" width="35.5" bestFit="1" customWidth="1"/>
    <col min="638" max="638" width="43.5" bestFit="1" customWidth="1"/>
    <col min="639" max="639" width="64.625" bestFit="1" customWidth="1"/>
    <col min="640" max="640" width="35.75" bestFit="1" customWidth="1"/>
    <col min="641" max="641" width="43.25" bestFit="1" customWidth="1"/>
    <col min="642" max="642" width="35.125" bestFit="1" customWidth="1"/>
    <col min="643" max="643" width="52.625" bestFit="1" customWidth="1"/>
    <col min="644" max="644" width="43" bestFit="1" customWidth="1"/>
    <col min="645" max="645" width="92.625" bestFit="1" customWidth="1"/>
    <col min="646" max="646" width="40.25" bestFit="1" customWidth="1"/>
    <col min="647" max="647" width="115.625" bestFit="1" customWidth="1"/>
    <col min="648" max="648" width="60.375" bestFit="1" customWidth="1"/>
    <col min="676" max="676" width="55.375" bestFit="1" customWidth="1"/>
    <col min="677" max="677" width="36.125" bestFit="1" customWidth="1"/>
    <col min="678" max="678" width="67.625" bestFit="1" customWidth="1"/>
    <col min="679" max="679" width="96.875" bestFit="1" customWidth="1"/>
    <col min="680" max="680" width="62.625" bestFit="1" customWidth="1"/>
    <col min="681" max="681" width="93.375" bestFit="1" customWidth="1"/>
    <col min="682" max="682" width="31.625" bestFit="1" customWidth="1"/>
    <col min="683" max="683" width="35.625" bestFit="1" customWidth="1"/>
    <col min="684" max="684" width="30.75" bestFit="1" customWidth="1"/>
    <col min="685" max="685" width="26.875" bestFit="1" customWidth="1"/>
    <col min="686" max="686" width="52.125" bestFit="1" customWidth="1"/>
    <col min="687" max="687" width="68.75" bestFit="1" customWidth="1"/>
    <col min="688" max="688" width="36.625" bestFit="1" customWidth="1"/>
    <col min="689" max="689" width="48" bestFit="1" customWidth="1"/>
    <col min="690" max="690" width="47.375" bestFit="1" customWidth="1"/>
    <col min="691" max="691" width="34.75" bestFit="1" customWidth="1"/>
    <col min="692" max="692" width="42.75" bestFit="1" customWidth="1"/>
    <col min="693" max="693" width="63.875" bestFit="1" customWidth="1"/>
    <col min="694" max="694" width="35" bestFit="1" customWidth="1"/>
    <col min="695" max="695" width="42.5" bestFit="1" customWidth="1"/>
    <col min="696" max="696" width="34.375" bestFit="1" customWidth="1"/>
    <col min="697" max="697" width="51.875" bestFit="1" customWidth="1"/>
    <col min="698" max="698" width="42.25" bestFit="1" customWidth="1"/>
    <col min="699" max="699" width="91.875" bestFit="1" customWidth="1"/>
    <col min="700" max="700" width="39.5" bestFit="1" customWidth="1"/>
    <col min="701" max="701" width="114.875" bestFit="1" customWidth="1"/>
    <col min="702" max="702" width="59.625" bestFit="1" customWidth="1"/>
    <col min="730" max="730" width="54.25" bestFit="1" customWidth="1"/>
    <col min="731" max="731" width="35" bestFit="1" customWidth="1"/>
    <col min="732" max="732" width="66.375" bestFit="1" customWidth="1"/>
    <col min="733" max="733" width="95.75" bestFit="1" customWidth="1"/>
    <col min="734" max="734" width="61.375" bestFit="1" customWidth="1"/>
    <col min="735" max="735" width="92.25" bestFit="1" customWidth="1"/>
    <col min="736" max="736" width="30.5" bestFit="1" customWidth="1"/>
    <col min="737" max="737" width="34.5" bestFit="1" customWidth="1"/>
    <col min="738" max="738" width="29.625" bestFit="1" customWidth="1"/>
    <col min="739" max="739" width="25.75" bestFit="1" customWidth="1"/>
    <col min="740" max="740" width="51" bestFit="1" customWidth="1"/>
    <col min="741" max="741" width="67.625" bestFit="1" customWidth="1"/>
    <col min="742" max="742" width="35.5" bestFit="1" customWidth="1"/>
    <col min="743" max="743" width="46.875" bestFit="1" customWidth="1"/>
    <col min="744" max="744" width="46.25" bestFit="1" customWidth="1"/>
    <col min="745" max="745" width="33.625" bestFit="1" customWidth="1"/>
    <col min="746" max="746" width="41.5" bestFit="1" customWidth="1"/>
    <col min="747" max="747" width="62.75" bestFit="1" customWidth="1"/>
    <col min="748" max="748" width="33.875" bestFit="1" customWidth="1"/>
    <col min="749" max="749" width="41.25" bestFit="1" customWidth="1"/>
    <col min="750" max="750" width="33.125" bestFit="1" customWidth="1"/>
    <col min="751" max="751" width="50.75" bestFit="1" customWidth="1"/>
    <col min="752" max="752" width="41" bestFit="1" customWidth="1"/>
    <col min="753" max="753" width="90.625" bestFit="1" customWidth="1"/>
    <col min="754" max="754" width="38.375" bestFit="1" customWidth="1"/>
    <col min="755" max="755" width="113.75" bestFit="1" customWidth="1"/>
    <col min="756" max="756" width="58.5" bestFit="1" customWidth="1"/>
    <col min="757" max="783" width="9.25" bestFit="1" customWidth="1"/>
    <col min="784" max="784" width="55.875" bestFit="1" customWidth="1"/>
    <col min="785" max="785" width="36.625" bestFit="1" customWidth="1"/>
    <col min="786" max="786" width="68.125" bestFit="1" customWidth="1"/>
    <col min="787" max="787" width="97.375" bestFit="1" customWidth="1"/>
    <col min="788" max="788" width="63.125" bestFit="1" customWidth="1"/>
    <col min="789" max="789" width="93.875" bestFit="1" customWidth="1"/>
    <col min="790" max="790" width="32.125" bestFit="1" customWidth="1"/>
    <col min="791" max="791" width="36.125" bestFit="1" customWidth="1"/>
    <col min="792" max="792" width="31.25" bestFit="1" customWidth="1"/>
    <col min="793" max="793" width="27.375" bestFit="1" customWidth="1"/>
    <col min="794" max="794" width="52.625" bestFit="1" customWidth="1"/>
    <col min="795" max="795" width="69.25" bestFit="1" customWidth="1"/>
    <col min="796" max="796" width="37.125" bestFit="1" customWidth="1"/>
    <col min="797" max="797" width="48.5" bestFit="1" customWidth="1"/>
    <col min="798" max="798" width="47.875" bestFit="1" customWidth="1"/>
    <col min="799" max="799" width="35.25" bestFit="1" customWidth="1"/>
    <col min="800" max="800" width="43.25" bestFit="1" customWidth="1"/>
    <col min="801" max="801" width="64.375" bestFit="1" customWidth="1"/>
    <col min="802" max="802" width="35.5" bestFit="1" customWidth="1"/>
    <col min="803" max="803" width="43" bestFit="1" customWidth="1"/>
    <col min="804" max="804" width="34.875" bestFit="1" customWidth="1"/>
    <col min="805" max="805" width="52.375" bestFit="1" customWidth="1"/>
    <col min="806" max="806" width="42.75" bestFit="1" customWidth="1"/>
    <col min="807" max="807" width="92.375" bestFit="1" customWidth="1"/>
    <col min="808" max="808" width="40" bestFit="1" customWidth="1"/>
    <col min="809" max="809" width="115.375" bestFit="1" customWidth="1"/>
    <col min="810" max="810" width="60.125" bestFit="1" customWidth="1"/>
    <col min="838" max="838" width="55" bestFit="1" customWidth="1"/>
    <col min="839" max="839" width="35.75" bestFit="1" customWidth="1"/>
    <col min="840" max="840" width="67.25" bestFit="1" customWidth="1"/>
    <col min="841" max="841" width="96.5" bestFit="1" customWidth="1"/>
    <col min="842" max="842" width="62.125" bestFit="1" customWidth="1"/>
    <col min="843" max="843" width="93" bestFit="1" customWidth="1"/>
    <col min="844" max="844" width="31.25" bestFit="1" customWidth="1"/>
    <col min="845" max="845" width="35.25" bestFit="1" customWidth="1"/>
    <col min="846" max="846" width="30.375" bestFit="1" customWidth="1"/>
    <col min="847" max="847" width="26.5" bestFit="1" customWidth="1"/>
    <col min="848" max="848" width="51.75" bestFit="1" customWidth="1"/>
    <col min="849" max="849" width="68.375" bestFit="1" customWidth="1"/>
    <col min="850" max="850" width="36.25" bestFit="1" customWidth="1"/>
    <col min="851" max="851" width="47.625" bestFit="1" customWidth="1"/>
    <col min="852" max="852" width="47" bestFit="1" customWidth="1"/>
    <col min="853" max="853" width="34.375" bestFit="1" customWidth="1"/>
    <col min="854" max="854" width="42.375" bestFit="1" customWidth="1"/>
    <col min="855" max="855" width="63.5" bestFit="1" customWidth="1"/>
    <col min="856" max="856" width="34.625" bestFit="1" customWidth="1"/>
    <col min="857" max="857" width="42.125" bestFit="1" customWidth="1"/>
    <col min="858" max="858" width="34" bestFit="1" customWidth="1"/>
    <col min="859" max="859" width="51.5" bestFit="1" customWidth="1"/>
    <col min="860" max="860" width="41.875" bestFit="1" customWidth="1"/>
    <col min="861" max="861" width="91.5" bestFit="1" customWidth="1"/>
    <col min="862" max="862" width="39.125" bestFit="1" customWidth="1"/>
    <col min="863" max="863" width="114.5" bestFit="1" customWidth="1"/>
    <col min="864" max="864" width="59.25" bestFit="1" customWidth="1"/>
    <col min="865" max="891" width="14.625" bestFit="1" customWidth="1"/>
    <col min="892" max="892" width="52.5" bestFit="1" customWidth="1"/>
    <col min="893" max="893" width="33.25" bestFit="1" customWidth="1"/>
    <col min="894" max="894" width="64.75" bestFit="1" customWidth="1"/>
    <col min="895" max="895" width="94" bestFit="1" customWidth="1"/>
    <col min="896" max="896" width="59.75" bestFit="1" customWidth="1"/>
    <col min="897" max="897" width="90.5" bestFit="1" customWidth="1"/>
    <col min="898" max="898" width="28.75" bestFit="1" customWidth="1"/>
    <col min="899" max="899" width="32.75" bestFit="1" customWidth="1"/>
    <col min="900" max="900" width="27.875" bestFit="1" customWidth="1"/>
    <col min="901" max="901" width="24" bestFit="1" customWidth="1"/>
    <col min="902" max="902" width="49.25" bestFit="1" customWidth="1"/>
    <col min="903" max="903" width="65.875" bestFit="1" customWidth="1"/>
    <col min="904" max="904" width="33.875" bestFit="1" customWidth="1"/>
    <col min="905" max="905" width="45.125" bestFit="1" customWidth="1"/>
    <col min="906" max="906" width="44.5" bestFit="1" customWidth="1"/>
    <col min="907" max="907" width="31.875" bestFit="1" customWidth="1"/>
    <col min="908" max="908" width="39.875" bestFit="1" customWidth="1"/>
    <col min="909" max="909" width="61" bestFit="1" customWidth="1"/>
    <col min="910" max="910" width="32.125" bestFit="1" customWidth="1"/>
    <col min="911" max="911" width="39.625" bestFit="1" customWidth="1"/>
    <col min="912" max="912" width="31.5" bestFit="1" customWidth="1"/>
    <col min="913" max="913" width="49" bestFit="1" customWidth="1"/>
    <col min="914" max="914" width="39.375" bestFit="1" customWidth="1"/>
    <col min="915" max="915" width="89" bestFit="1" customWidth="1"/>
    <col min="916" max="916" width="36.625" bestFit="1" customWidth="1"/>
    <col min="917" max="917" width="112.125" bestFit="1" customWidth="1"/>
    <col min="918" max="918" width="56.75" bestFit="1" customWidth="1"/>
    <col min="919" max="945" width="11.125" bestFit="1" customWidth="1"/>
    <col min="946" max="946" width="57.75" bestFit="1" customWidth="1"/>
    <col min="947" max="947" width="38.625" bestFit="1" customWidth="1"/>
    <col min="948" max="948" width="70" bestFit="1" customWidth="1"/>
    <col min="949" max="949" width="99.25" bestFit="1" customWidth="1"/>
    <col min="950" max="950" width="65" bestFit="1" customWidth="1"/>
    <col min="951" max="951" width="95.875" bestFit="1" customWidth="1"/>
    <col min="952" max="952" width="34.125" bestFit="1" customWidth="1"/>
    <col min="953" max="953" width="38.125" bestFit="1" customWidth="1"/>
    <col min="954" max="954" width="33.125" bestFit="1" customWidth="1"/>
    <col min="955" max="955" width="29.25" bestFit="1" customWidth="1"/>
    <col min="956" max="956" width="54.625" bestFit="1" customWidth="1"/>
    <col min="957" max="957" width="71.25" bestFit="1" customWidth="1"/>
    <col min="958" max="958" width="39.125" bestFit="1" customWidth="1"/>
    <col min="959" max="959" width="50.5" bestFit="1" customWidth="1"/>
    <col min="960" max="960" width="49.75" bestFit="1" customWidth="1"/>
    <col min="961" max="961" width="37.125" bestFit="1" customWidth="1"/>
    <col min="962" max="962" width="45.125" bestFit="1" customWidth="1"/>
    <col min="963" max="963" width="66.25" bestFit="1" customWidth="1"/>
    <col min="964" max="964" width="37.375" bestFit="1" customWidth="1"/>
    <col min="965" max="965" width="44.875" bestFit="1" customWidth="1"/>
    <col min="966" max="966" width="36.75" bestFit="1" customWidth="1"/>
    <col min="967" max="967" width="54.375" bestFit="1" customWidth="1"/>
    <col min="968" max="968" width="44.625" bestFit="1" customWidth="1"/>
    <col min="969" max="969" width="94.25" bestFit="1" customWidth="1"/>
    <col min="970" max="970" width="42" bestFit="1" customWidth="1"/>
    <col min="971" max="971" width="117.375" bestFit="1" customWidth="1"/>
    <col min="972" max="972" width="62" bestFit="1" customWidth="1"/>
    <col min="1000" max="1000" width="55.5" bestFit="1" customWidth="1"/>
    <col min="1001" max="1001" width="36.25" bestFit="1" customWidth="1"/>
    <col min="1002" max="1002" width="67.75" bestFit="1" customWidth="1"/>
    <col min="1003" max="1003" width="97" bestFit="1" customWidth="1"/>
    <col min="1004" max="1004" width="62.75" bestFit="1" customWidth="1"/>
    <col min="1005" max="1005" width="93.5" bestFit="1" customWidth="1"/>
    <col min="1006" max="1006" width="31.75" bestFit="1" customWidth="1"/>
    <col min="1007" max="1007" width="35.75" bestFit="1" customWidth="1"/>
    <col min="1008" max="1008" width="30.875" bestFit="1" customWidth="1"/>
    <col min="1009" max="1009" width="27" bestFit="1" customWidth="1"/>
    <col min="1010" max="1010" width="52.25" bestFit="1" customWidth="1"/>
    <col min="1011" max="1011" width="68.875" bestFit="1" customWidth="1"/>
    <col min="1012" max="1012" width="36.75" bestFit="1" customWidth="1"/>
    <col min="1013" max="1013" width="48.125" bestFit="1" customWidth="1"/>
    <col min="1014" max="1014" width="47.5" bestFit="1" customWidth="1"/>
    <col min="1015" max="1015" width="34.875" bestFit="1" customWidth="1"/>
    <col min="1016" max="1016" width="42.875" bestFit="1" customWidth="1"/>
    <col min="1017" max="1017" width="64" bestFit="1" customWidth="1"/>
    <col min="1018" max="1018" width="35.125" bestFit="1" customWidth="1"/>
    <col min="1019" max="1019" width="42.625" bestFit="1" customWidth="1"/>
    <col min="1020" max="1020" width="34.5" bestFit="1" customWidth="1"/>
    <col min="1021" max="1021" width="52" bestFit="1" customWidth="1"/>
    <col min="1022" max="1022" width="42.375" bestFit="1" customWidth="1"/>
    <col min="1023" max="1023" width="92" bestFit="1" customWidth="1"/>
    <col min="1024" max="1024" width="39.625" bestFit="1" customWidth="1"/>
    <col min="1025" max="1025" width="115" bestFit="1" customWidth="1"/>
    <col min="1026" max="1026" width="59.75" bestFit="1" customWidth="1"/>
    <col min="1054" max="1054" width="53.5" bestFit="1" customWidth="1"/>
    <col min="1055" max="1055" width="34.375" bestFit="1" customWidth="1"/>
    <col min="1056" max="1056" width="65.75" bestFit="1" customWidth="1"/>
    <col min="1057" max="1057" width="95" bestFit="1" customWidth="1"/>
    <col min="1058" max="1058" width="60.75" bestFit="1" customWidth="1"/>
    <col min="1059" max="1059" width="91.625" bestFit="1" customWidth="1"/>
    <col min="1060" max="1060" width="29.875" bestFit="1" customWidth="1"/>
    <col min="1061" max="1061" width="33.875" bestFit="1" customWidth="1"/>
    <col min="1062" max="1062" width="28.875" bestFit="1" customWidth="1"/>
    <col min="1063" max="1063" width="25" bestFit="1" customWidth="1"/>
    <col min="1064" max="1064" width="50.375" bestFit="1" customWidth="1"/>
    <col min="1065" max="1065" width="67" bestFit="1" customWidth="1"/>
    <col min="1066" max="1066" width="34.875" bestFit="1" customWidth="1"/>
    <col min="1067" max="1067" width="46.25" bestFit="1" customWidth="1"/>
    <col min="1068" max="1068" width="45.5" bestFit="1" customWidth="1"/>
    <col min="1069" max="1069" width="32.875" bestFit="1" customWidth="1"/>
    <col min="1070" max="1070" width="40.875" bestFit="1" customWidth="1"/>
    <col min="1071" max="1071" width="62" bestFit="1" customWidth="1"/>
    <col min="1072" max="1072" width="33.125" bestFit="1" customWidth="1"/>
    <col min="1073" max="1073" width="40.625" bestFit="1" customWidth="1"/>
    <col min="1074" max="1074" width="32.5" bestFit="1" customWidth="1"/>
    <col min="1075" max="1075" width="50.125" bestFit="1" customWidth="1"/>
    <col min="1076" max="1076" width="40.375" bestFit="1" customWidth="1"/>
    <col min="1077" max="1077" width="90" bestFit="1" customWidth="1"/>
    <col min="1078" max="1078" width="37.75" bestFit="1" customWidth="1"/>
    <col min="1079" max="1079" width="113.125" bestFit="1" customWidth="1"/>
    <col min="1080" max="1080" width="57.75" bestFit="1" customWidth="1"/>
    <col min="1108" max="1108" width="55.125" bestFit="1" customWidth="1"/>
    <col min="1109" max="1109" width="35.875" bestFit="1" customWidth="1"/>
    <col min="1110" max="1110" width="67.375" bestFit="1" customWidth="1"/>
    <col min="1111" max="1111" width="96.625" bestFit="1" customWidth="1"/>
    <col min="1112" max="1112" width="62.25" bestFit="1" customWidth="1"/>
    <col min="1113" max="1113" width="93.125" bestFit="1" customWidth="1"/>
    <col min="1114" max="1114" width="31.375" bestFit="1" customWidth="1"/>
    <col min="1115" max="1115" width="35.375" bestFit="1" customWidth="1"/>
    <col min="1116" max="1116" width="30.5" bestFit="1" customWidth="1"/>
    <col min="1117" max="1117" width="26.625" bestFit="1" customWidth="1"/>
    <col min="1118" max="1118" width="51.875" bestFit="1" customWidth="1"/>
    <col min="1119" max="1119" width="68.5" bestFit="1" customWidth="1"/>
    <col min="1120" max="1120" width="36.375" bestFit="1" customWidth="1"/>
    <col min="1121" max="1121" width="47.75" bestFit="1" customWidth="1"/>
    <col min="1122" max="1122" width="47.125" bestFit="1" customWidth="1"/>
    <col min="1123" max="1123" width="34.5" bestFit="1" customWidth="1"/>
    <col min="1124" max="1124" width="42.5" bestFit="1" customWidth="1"/>
    <col min="1125" max="1125" width="63.625" bestFit="1" customWidth="1"/>
    <col min="1126" max="1126" width="34.75" bestFit="1" customWidth="1"/>
    <col min="1127" max="1127" width="42.25" bestFit="1" customWidth="1"/>
    <col min="1128" max="1128" width="34.125" bestFit="1" customWidth="1"/>
    <col min="1129" max="1129" width="51.625" bestFit="1" customWidth="1"/>
    <col min="1130" max="1130" width="42" bestFit="1" customWidth="1"/>
    <col min="1131" max="1131" width="91.625" bestFit="1" customWidth="1"/>
    <col min="1132" max="1132" width="39.25" bestFit="1" customWidth="1"/>
    <col min="1133" max="1133" width="114.625" bestFit="1" customWidth="1"/>
    <col min="1134" max="1134" width="59.375" bestFit="1" customWidth="1"/>
    <col min="1162" max="1162" width="53.75" bestFit="1" customWidth="1"/>
    <col min="1163" max="1163" width="34.625" bestFit="1" customWidth="1"/>
    <col min="1164" max="1164" width="66" bestFit="1" customWidth="1"/>
    <col min="1165" max="1165" width="95.25" bestFit="1" customWidth="1"/>
    <col min="1166" max="1166" width="61" bestFit="1" customWidth="1"/>
    <col min="1167" max="1167" width="91.875" bestFit="1" customWidth="1"/>
    <col min="1168" max="1168" width="30.125" bestFit="1" customWidth="1"/>
    <col min="1169" max="1169" width="34.125" bestFit="1" customWidth="1"/>
    <col min="1170" max="1170" width="29.125" bestFit="1" customWidth="1"/>
    <col min="1171" max="1171" width="25.375" bestFit="1" customWidth="1"/>
    <col min="1172" max="1172" width="50.625" bestFit="1" customWidth="1"/>
    <col min="1173" max="1173" width="67.25" bestFit="1" customWidth="1"/>
    <col min="1174" max="1174" width="35.125" bestFit="1" customWidth="1"/>
    <col min="1175" max="1175" width="46.5" bestFit="1" customWidth="1"/>
    <col min="1176" max="1176" width="45.75" bestFit="1" customWidth="1"/>
    <col min="1177" max="1177" width="33.125" bestFit="1" customWidth="1"/>
    <col min="1178" max="1178" width="41.125" bestFit="1" customWidth="1"/>
    <col min="1179" max="1179" width="62.25" bestFit="1" customWidth="1"/>
    <col min="1180" max="1180" width="33.375" bestFit="1" customWidth="1"/>
    <col min="1181" max="1181" width="40.875" bestFit="1" customWidth="1"/>
    <col min="1182" max="1182" width="32.75" bestFit="1" customWidth="1"/>
    <col min="1183" max="1183" width="50.375" bestFit="1" customWidth="1"/>
    <col min="1184" max="1184" width="40.625" bestFit="1" customWidth="1"/>
    <col min="1185" max="1185" width="90.25" bestFit="1" customWidth="1"/>
    <col min="1186" max="1186" width="38" bestFit="1" customWidth="1"/>
    <col min="1187" max="1187" width="113.375" bestFit="1" customWidth="1"/>
    <col min="1188" max="1188" width="58" bestFit="1" customWidth="1"/>
    <col min="1189" max="1215" width="14.875" bestFit="1" customWidth="1"/>
    <col min="1216" max="1216" width="61.5" bestFit="1" customWidth="1"/>
    <col min="1217" max="1217" width="42.375" bestFit="1" customWidth="1"/>
    <col min="1218" max="1218" width="73.75" bestFit="1" customWidth="1"/>
    <col min="1219" max="1219" width="103" bestFit="1" customWidth="1"/>
    <col min="1220" max="1220" width="68.75" bestFit="1" customWidth="1"/>
    <col min="1221" max="1221" width="99.625" bestFit="1" customWidth="1"/>
    <col min="1222" max="1222" width="37.875" bestFit="1" customWidth="1"/>
    <col min="1223" max="1223" width="41.875" bestFit="1" customWidth="1"/>
    <col min="1224" max="1224" width="36.875" bestFit="1" customWidth="1"/>
    <col min="1225" max="1225" width="33" bestFit="1" customWidth="1"/>
    <col min="1226" max="1226" width="58.375" bestFit="1" customWidth="1"/>
    <col min="1227" max="1227" width="75" bestFit="1" customWidth="1"/>
    <col min="1228" max="1228" width="42.875" bestFit="1" customWidth="1"/>
    <col min="1229" max="1229" width="54.25" bestFit="1" customWidth="1"/>
    <col min="1230" max="1230" width="53.5" bestFit="1" customWidth="1"/>
    <col min="1231" max="1231" width="40.875" bestFit="1" customWidth="1"/>
    <col min="1232" max="1232" width="48.875" bestFit="1" customWidth="1"/>
    <col min="1233" max="1233" width="70" bestFit="1" customWidth="1"/>
    <col min="1234" max="1234" width="41.125" bestFit="1" customWidth="1"/>
    <col min="1235" max="1235" width="48.625" bestFit="1" customWidth="1"/>
    <col min="1236" max="1236" width="40.5" bestFit="1" customWidth="1"/>
    <col min="1237" max="1237" width="58" bestFit="1" customWidth="1"/>
    <col min="1238" max="1238" width="48.375" bestFit="1" customWidth="1"/>
    <col min="1239" max="1239" width="98" bestFit="1" customWidth="1"/>
    <col min="1240" max="1240" width="45.625" bestFit="1" customWidth="1"/>
    <col min="1241" max="1241" width="121.125" bestFit="1" customWidth="1"/>
    <col min="1242" max="1242" width="65.75" bestFit="1" customWidth="1"/>
    <col min="1270" max="1270" width="55" bestFit="1" customWidth="1"/>
    <col min="1271" max="1271" width="35.75" bestFit="1" customWidth="1"/>
    <col min="1272" max="1272" width="67.25" bestFit="1" customWidth="1"/>
    <col min="1273" max="1273" width="96.5" bestFit="1" customWidth="1"/>
    <col min="1274" max="1274" width="62.125" bestFit="1" customWidth="1"/>
    <col min="1275" max="1275" width="93" bestFit="1" customWidth="1"/>
    <col min="1276" max="1276" width="31.25" bestFit="1" customWidth="1"/>
    <col min="1277" max="1277" width="35.25" bestFit="1" customWidth="1"/>
    <col min="1278" max="1278" width="30.375" bestFit="1" customWidth="1"/>
    <col min="1279" max="1279" width="26.5" bestFit="1" customWidth="1"/>
    <col min="1280" max="1280" width="51.75" bestFit="1" customWidth="1"/>
    <col min="1281" max="1281" width="68.375" bestFit="1" customWidth="1"/>
    <col min="1282" max="1282" width="36.25" bestFit="1" customWidth="1"/>
    <col min="1283" max="1283" width="47.625" bestFit="1" customWidth="1"/>
    <col min="1284" max="1284" width="47" bestFit="1" customWidth="1"/>
    <col min="1285" max="1285" width="34.375" bestFit="1" customWidth="1"/>
    <col min="1286" max="1286" width="42.375" bestFit="1" customWidth="1"/>
    <col min="1287" max="1287" width="63.5" bestFit="1" customWidth="1"/>
    <col min="1288" max="1288" width="34.625" bestFit="1" customWidth="1"/>
    <col min="1289" max="1289" width="42.125" bestFit="1" customWidth="1"/>
    <col min="1290" max="1290" width="34" bestFit="1" customWidth="1"/>
    <col min="1291" max="1291" width="51.5" bestFit="1" customWidth="1"/>
    <col min="1292" max="1292" width="41.875" bestFit="1" customWidth="1"/>
    <col min="1293" max="1293" width="91.5" bestFit="1" customWidth="1"/>
    <col min="1294" max="1294" width="39.125" bestFit="1" customWidth="1"/>
    <col min="1295" max="1295" width="114.5" bestFit="1" customWidth="1"/>
    <col min="1296" max="1296" width="59.25" bestFit="1" customWidth="1"/>
    <col min="1324" max="1324" width="55" bestFit="1" customWidth="1"/>
    <col min="1325" max="1325" width="35.75" bestFit="1" customWidth="1"/>
    <col min="1326" max="1326" width="67.25" bestFit="1" customWidth="1"/>
    <col min="1327" max="1327" width="96.5" bestFit="1" customWidth="1"/>
    <col min="1328" max="1328" width="62.125" bestFit="1" customWidth="1"/>
    <col min="1329" max="1329" width="93" bestFit="1" customWidth="1"/>
    <col min="1330" max="1330" width="31.25" bestFit="1" customWidth="1"/>
    <col min="1331" max="1331" width="35.25" bestFit="1" customWidth="1"/>
    <col min="1332" max="1332" width="30.375" bestFit="1" customWidth="1"/>
    <col min="1333" max="1333" width="26.5" bestFit="1" customWidth="1"/>
    <col min="1334" max="1334" width="51.75" bestFit="1" customWidth="1"/>
    <col min="1335" max="1335" width="68.375" bestFit="1" customWidth="1"/>
    <col min="1336" max="1336" width="36.25" bestFit="1" customWidth="1"/>
    <col min="1337" max="1337" width="47.625" bestFit="1" customWidth="1"/>
    <col min="1338" max="1338" width="47" bestFit="1" customWidth="1"/>
    <col min="1339" max="1339" width="34.375" bestFit="1" customWidth="1"/>
    <col min="1340" max="1340" width="42.375" bestFit="1" customWidth="1"/>
    <col min="1341" max="1341" width="63.5" bestFit="1" customWidth="1"/>
    <col min="1342" max="1342" width="34.625" bestFit="1" customWidth="1"/>
    <col min="1343" max="1343" width="42.125" bestFit="1" customWidth="1"/>
    <col min="1344" max="1344" width="34" bestFit="1" customWidth="1"/>
    <col min="1345" max="1345" width="51.5" bestFit="1" customWidth="1"/>
    <col min="1346" max="1346" width="41.875" bestFit="1" customWidth="1"/>
    <col min="1347" max="1347" width="91.5" bestFit="1" customWidth="1"/>
    <col min="1348" max="1348" width="39.125" bestFit="1" customWidth="1"/>
    <col min="1349" max="1349" width="114.5" bestFit="1" customWidth="1"/>
    <col min="1350" max="1350" width="59.25" bestFit="1" customWidth="1"/>
    <col min="1378" max="1378" width="55.25" bestFit="1" customWidth="1"/>
    <col min="1379" max="1379" width="36" bestFit="1" customWidth="1"/>
    <col min="1380" max="1380" width="67.5" bestFit="1" customWidth="1"/>
    <col min="1381" max="1381" width="96.75" bestFit="1" customWidth="1"/>
    <col min="1382" max="1382" width="62.5" bestFit="1" customWidth="1"/>
    <col min="1383" max="1383" width="93.25" bestFit="1" customWidth="1"/>
    <col min="1384" max="1384" width="31.5" bestFit="1" customWidth="1"/>
    <col min="1385" max="1385" width="35.5" bestFit="1" customWidth="1"/>
    <col min="1386" max="1386" width="30.625" bestFit="1" customWidth="1"/>
    <col min="1387" max="1387" width="26.75" bestFit="1" customWidth="1"/>
    <col min="1388" max="1388" width="52" bestFit="1" customWidth="1"/>
    <col min="1389" max="1389" width="68.625" bestFit="1" customWidth="1"/>
    <col min="1390" max="1390" width="36.5" bestFit="1" customWidth="1"/>
    <col min="1391" max="1391" width="47.875" bestFit="1" customWidth="1"/>
    <col min="1392" max="1392" width="47.25" bestFit="1" customWidth="1"/>
    <col min="1393" max="1393" width="34.625" bestFit="1" customWidth="1"/>
    <col min="1394" max="1394" width="42.625" bestFit="1" customWidth="1"/>
    <col min="1395" max="1395" width="63.75" bestFit="1" customWidth="1"/>
    <col min="1396" max="1396" width="34.875" bestFit="1" customWidth="1"/>
    <col min="1397" max="1397" width="42.375" bestFit="1" customWidth="1"/>
    <col min="1398" max="1398" width="34.25" bestFit="1" customWidth="1"/>
    <col min="1399" max="1399" width="51.75" bestFit="1" customWidth="1"/>
    <col min="1400" max="1400" width="42.125" bestFit="1" customWidth="1"/>
    <col min="1401" max="1401" width="91.75" bestFit="1" customWidth="1"/>
    <col min="1402" max="1402" width="39.375" bestFit="1" customWidth="1"/>
    <col min="1403" max="1403" width="114.75" bestFit="1" customWidth="1"/>
    <col min="1404" max="1404" width="59.5" bestFit="1" customWidth="1"/>
    <col min="1405" max="1405" width="60.25" bestFit="1" customWidth="1"/>
    <col min="1406" max="1406" width="41" bestFit="1" customWidth="1"/>
    <col min="1407" max="1407" width="72.5" bestFit="1" customWidth="1"/>
    <col min="1408" max="1408" width="101.75" bestFit="1" customWidth="1"/>
    <col min="1409" max="1409" width="67.5" bestFit="1" customWidth="1"/>
    <col min="1410" max="1410" width="98.25" bestFit="1" customWidth="1"/>
    <col min="1411" max="1411" width="36.5" bestFit="1" customWidth="1"/>
    <col min="1412" max="1412" width="40.5" bestFit="1" customWidth="1"/>
    <col min="1413" max="1413" width="35.625" bestFit="1" customWidth="1"/>
    <col min="1414" max="1414" width="31.75" bestFit="1" customWidth="1"/>
    <col min="1415" max="1415" width="57" bestFit="1" customWidth="1"/>
    <col min="1416" max="1416" width="73.625" bestFit="1" customWidth="1"/>
    <col min="1417" max="1417" width="41.5" bestFit="1" customWidth="1"/>
    <col min="1418" max="1418" width="52.875" bestFit="1" customWidth="1"/>
    <col min="1419" max="1419" width="52.25" bestFit="1" customWidth="1"/>
    <col min="1420" max="1420" width="39.625" bestFit="1" customWidth="1"/>
    <col min="1421" max="1421" width="47.625" bestFit="1" customWidth="1"/>
    <col min="1422" max="1422" width="68.75" bestFit="1" customWidth="1"/>
    <col min="1423" max="1423" width="39.875" bestFit="1" customWidth="1"/>
    <col min="1424" max="1424" width="47.375" bestFit="1" customWidth="1"/>
    <col min="1425" max="1425" width="39.25" bestFit="1" customWidth="1"/>
    <col min="1426" max="1426" width="56.75" bestFit="1" customWidth="1"/>
    <col min="1427" max="1427" width="47.125" bestFit="1" customWidth="1"/>
    <col min="1428" max="1428" width="96.75" bestFit="1" customWidth="1"/>
    <col min="1429" max="1429" width="44.375" bestFit="1" customWidth="1"/>
    <col min="1430" max="1430" width="119.75" bestFit="1" customWidth="1"/>
    <col min="1431" max="1431" width="64.5" bestFit="1" customWidth="1"/>
    <col min="1432" max="1458" width="11.25" bestFit="1" customWidth="1"/>
    <col min="1459" max="1459" width="8.875" customWidth="1"/>
    <col min="1460" max="1460" width="8.625" customWidth="1"/>
    <col min="1461" max="1462" width="8.875" customWidth="1"/>
    <col min="1464" max="1464" width="8.875" customWidth="1"/>
    <col min="1466" max="1466" width="8.375" customWidth="1"/>
    <col min="1467" max="1467" width="7.875" customWidth="1"/>
    <col min="1468" max="1468" width="8.25" customWidth="1"/>
    <col min="1469" max="1469" width="8.625" customWidth="1"/>
    <col min="1470" max="1470" width="8.5" customWidth="1"/>
    <col min="1471" max="1471" width="8.875" customWidth="1"/>
    <col min="1472" max="1473" width="8.75" customWidth="1"/>
    <col min="1476" max="1476" width="8.625" customWidth="1"/>
    <col min="1477" max="1477" width="8.75" customWidth="1"/>
    <col min="1479" max="1479" width="8.5" customWidth="1"/>
    <col min="1480" max="1480" width="8.625" customWidth="1"/>
    <col min="1481" max="1481" width="7.875" customWidth="1"/>
    <col min="1483" max="1483" width="8.625" customWidth="1"/>
    <col min="1485" max="1485" width="8" customWidth="1"/>
  </cols>
  <sheetData>
    <row r="1" spans="1:7" ht="48" customHeight="1" x14ac:dyDescent="0.25">
      <c r="A1" s="27" t="s">
        <v>202</v>
      </c>
      <c r="B1" s="27"/>
      <c r="C1" s="27"/>
      <c r="D1" s="27"/>
      <c r="E1" s="27"/>
      <c r="F1" s="27"/>
      <c r="G1" s="27"/>
    </row>
    <row r="2" spans="1:7" ht="16.5" customHeight="1" x14ac:dyDescent="0.35">
      <c r="A2" s="15"/>
      <c r="B2" s="1" t="s">
        <v>158</v>
      </c>
      <c r="C2"/>
      <c r="D2"/>
      <c r="E2" s="28"/>
      <c r="F2" s="28"/>
      <c r="G2" s="28"/>
    </row>
    <row r="3" spans="1:7" x14ac:dyDescent="0.25">
      <c r="A3" s="17" t="s">
        <v>157</v>
      </c>
      <c r="B3" t="s">
        <v>34</v>
      </c>
      <c r="C3" t="s">
        <v>32</v>
      </c>
      <c r="D3" t="s">
        <v>124</v>
      </c>
      <c r="E3" s="28"/>
      <c r="F3" s="28"/>
      <c r="G3" s="28"/>
    </row>
    <row r="4" spans="1:7" x14ac:dyDescent="0.25">
      <c r="A4" s="16" t="s">
        <v>179</v>
      </c>
      <c r="B4" s="14">
        <v>4.8148148148148149</v>
      </c>
      <c r="C4" s="14">
        <v>5</v>
      </c>
      <c r="D4" s="14">
        <v>4.8529411764705879</v>
      </c>
      <c r="E4" s="28"/>
      <c r="F4" s="28"/>
      <c r="G4" s="28"/>
    </row>
    <row r="5" spans="1:7" x14ac:dyDescent="0.25">
      <c r="A5" s="16" t="s">
        <v>175</v>
      </c>
      <c r="B5" s="14">
        <v>4.666666666666667</v>
      </c>
      <c r="C5" s="14">
        <v>4.5714285714285712</v>
      </c>
      <c r="D5" s="14">
        <v>4.6470588235294121</v>
      </c>
      <c r="E5" s="28"/>
      <c r="F5" s="28"/>
      <c r="G5" s="28"/>
    </row>
    <row r="6" spans="1:7" x14ac:dyDescent="0.25">
      <c r="A6" s="16" t="s">
        <v>178</v>
      </c>
      <c r="B6" s="14">
        <v>4.7037037037037033</v>
      </c>
      <c r="C6" s="14">
        <v>4.4285714285714288</v>
      </c>
      <c r="D6" s="14">
        <v>4.6470588235294121</v>
      </c>
      <c r="E6" s="28"/>
      <c r="F6" s="28"/>
      <c r="G6" s="28"/>
    </row>
    <row r="7" spans="1:7" x14ac:dyDescent="0.25">
      <c r="A7" s="16" t="s">
        <v>177</v>
      </c>
      <c r="B7" s="14">
        <v>4.4814814814814818</v>
      </c>
      <c r="C7" s="14">
        <v>4.2857142857142856</v>
      </c>
      <c r="D7" s="14">
        <v>4.4411764705882355</v>
      </c>
      <c r="E7" s="28"/>
      <c r="F7" s="28"/>
      <c r="G7" s="28"/>
    </row>
    <row r="8" spans="1:7" x14ac:dyDescent="0.25">
      <c r="A8" s="16" t="s">
        <v>180</v>
      </c>
      <c r="B8" s="14">
        <v>4.5555555555555554</v>
      </c>
      <c r="C8" s="14">
        <v>4</v>
      </c>
      <c r="D8" s="14">
        <v>4.4411764705882355</v>
      </c>
      <c r="E8" s="28"/>
      <c r="F8" s="28"/>
      <c r="G8" s="28"/>
    </row>
    <row r="9" spans="1:7" x14ac:dyDescent="0.25">
      <c r="A9" s="16" t="s">
        <v>155</v>
      </c>
      <c r="B9" s="14">
        <v>4.4444444444444446</v>
      </c>
      <c r="C9" s="14">
        <v>4.2857142857142856</v>
      </c>
      <c r="D9" s="14">
        <v>4.4117647058823533</v>
      </c>
      <c r="E9" s="28"/>
      <c r="F9" s="28"/>
      <c r="G9" s="28"/>
    </row>
    <row r="10" spans="1:7" x14ac:dyDescent="0.25">
      <c r="A10" s="16" t="s">
        <v>165</v>
      </c>
      <c r="B10" s="14">
        <v>4.4814814814814818</v>
      </c>
      <c r="C10" s="14">
        <v>4.1428571428571432</v>
      </c>
      <c r="D10" s="14">
        <v>4.4117647058823533</v>
      </c>
      <c r="E10" s="28"/>
      <c r="F10" s="28"/>
      <c r="G10" s="28"/>
    </row>
    <row r="11" spans="1:7" x14ac:dyDescent="0.25">
      <c r="A11" s="16" t="s">
        <v>173</v>
      </c>
      <c r="B11" s="14">
        <v>4.4074074074074074</v>
      </c>
      <c r="C11" s="14">
        <v>4.4285714285714288</v>
      </c>
      <c r="D11" s="14">
        <v>4.4117647058823533</v>
      </c>
      <c r="E11" s="28"/>
      <c r="F11" s="28"/>
      <c r="G11" s="28"/>
    </row>
    <row r="12" spans="1:7" x14ac:dyDescent="0.25">
      <c r="A12" s="16" t="s">
        <v>176</v>
      </c>
      <c r="B12" s="14">
        <v>4.2592592592592595</v>
      </c>
      <c r="C12" s="14">
        <v>4.8571428571428568</v>
      </c>
      <c r="D12" s="14">
        <v>4.382352941176471</v>
      </c>
      <c r="E12" s="28"/>
      <c r="F12" s="28"/>
      <c r="G12" s="28"/>
    </row>
    <row r="13" spans="1:7" x14ac:dyDescent="0.25">
      <c r="A13" s="16" t="s">
        <v>182</v>
      </c>
      <c r="B13" s="14">
        <v>4.1111111111111107</v>
      </c>
      <c r="C13" s="14">
        <v>4.5714285714285712</v>
      </c>
      <c r="D13" s="14">
        <v>4.2058823529411766</v>
      </c>
      <c r="E13" s="28"/>
      <c r="F13" s="28"/>
      <c r="G13" s="28"/>
    </row>
    <row r="14" spans="1:7" x14ac:dyDescent="0.25">
      <c r="A14" s="16" t="s">
        <v>160</v>
      </c>
      <c r="B14" s="14">
        <v>4.0740740740740744</v>
      </c>
      <c r="C14" s="14">
        <v>4.5714285714285712</v>
      </c>
      <c r="D14" s="14">
        <v>4.1764705882352944</v>
      </c>
      <c r="E14" s="28"/>
      <c r="F14" s="28"/>
      <c r="G14" s="28"/>
    </row>
    <row r="15" spans="1:7" x14ac:dyDescent="0.25">
      <c r="A15" s="16" t="s">
        <v>159</v>
      </c>
      <c r="B15" s="14">
        <v>4.2962962962962967</v>
      </c>
      <c r="C15" s="14">
        <v>3.4285714285714284</v>
      </c>
      <c r="D15" s="14">
        <v>4.117647058823529</v>
      </c>
      <c r="E15" s="28"/>
      <c r="F15" s="28"/>
      <c r="G15" s="28"/>
    </row>
    <row r="16" spans="1:7" x14ac:dyDescent="0.25">
      <c r="A16" s="16" t="s">
        <v>161</v>
      </c>
      <c r="B16" s="14">
        <v>4.2222222222222223</v>
      </c>
      <c r="C16" s="14">
        <v>3.4285714285714284</v>
      </c>
      <c r="D16" s="14">
        <v>4.0588235294117645</v>
      </c>
      <c r="E16" s="28"/>
      <c r="F16" s="28"/>
      <c r="G16" s="28"/>
    </row>
    <row r="17" spans="1:7" x14ac:dyDescent="0.25">
      <c r="A17" s="16" t="s">
        <v>181</v>
      </c>
      <c r="B17" s="14">
        <v>3.925925925925926</v>
      </c>
      <c r="C17" s="14">
        <v>4.4285714285714288</v>
      </c>
      <c r="D17" s="14">
        <v>4.0294117647058822</v>
      </c>
      <c r="E17" s="28"/>
      <c r="F17" s="28"/>
      <c r="G17" s="28"/>
    </row>
    <row r="18" spans="1:7" x14ac:dyDescent="0.25">
      <c r="A18" s="16" t="s">
        <v>166</v>
      </c>
      <c r="B18" s="14">
        <v>3.8888888888888888</v>
      </c>
      <c r="C18" s="14">
        <v>3.8571428571428572</v>
      </c>
      <c r="D18" s="14">
        <v>3.8823529411764706</v>
      </c>
      <c r="E18" s="28"/>
      <c r="F18" s="28"/>
      <c r="G18" s="28"/>
    </row>
    <row r="19" spans="1:7" x14ac:dyDescent="0.25">
      <c r="A19" s="16" t="s">
        <v>154</v>
      </c>
      <c r="B19" s="14">
        <v>3.8148148148148149</v>
      </c>
      <c r="C19" s="14">
        <v>3.7142857142857144</v>
      </c>
      <c r="D19" s="14">
        <v>3.7941176470588234</v>
      </c>
      <c r="E19" s="28"/>
      <c r="F19" s="28"/>
      <c r="G19" s="28"/>
    </row>
    <row r="20" spans="1:7" x14ac:dyDescent="0.25">
      <c r="A20" s="16" t="s">
        <v>164</v>
      </c>
      <c r="B20" s="14">
        <v>3.8888888888888888</v>
      </c>
      <c r="C20" s="14">
        <v>3.4285714285714284</v>
      </c>
      <c r="D20" s="14">
        <v>3.7941176470588234</v>
      </c>
      <c r="E20" s="28"/>
      <c r="F20" s="28"/>
      <c r="G20" s="28"/>
    </row>
    <row r="21" spans="1:7" x14ac:dyDescent="0.25">
      <c r="A21" s="16" t="s">
        <v>174</v>
      </c>
      <c r="B21" s="14">
        <v>3.7777777777777777</v>
      </c>
      <c r="C21" s="14">
        <v>3.5714285714285716</v>
      </c>
      <c r="D21" s="14">
        <v>3.7352941176470589</v>
      </c>
      <c r="E21" s="28"/>
      <c r="F21" s="28"/>
      <c r="G21" s="28"/>
    </row>
    <row r="22" spans="1:7" x14ac:dyDescent="0.25">
      <c r="A22" s="16" t="s">
        <v>169</v>
      </c>
      <c r="B22" s="14">
        <v>3.8888888888888888</v>
      </c>
      <c r="C22" s="14">
        <v>3</v>
      </c>
      <c r="D22" s="14">
        <v>3.7058823529411766</v>
      </c>
      <c r="E22" s="28"/>
      <c r="F22" s="28"/>
      <c r="G22" s="28"/>
    </row>
    <row r="23" spans="1:7" x14ac:dyDescent="0.25">
      <c r="A23" s="16" t="s">
        <v>167</v>
      </c>
      <c r="B23" s="14">
        <v>3.5555555555555554</v>
      </c>
      <c r="C23" s="14">
        <v>3.1428571428571428</v>
      </c>
      <c r="D23" s="14">
        <v>3.4705882352941178</v>
      </c>
      <c r="E23" s="28"/>
      <c r="F23" s="28"/>
      <c r="G23" s="28"/>
    </row>
    <row r="24" spans="1:7" x14ac:dyDescent="0.25">
      <c r="A24" s="16" t="s">
        <v>162</v>
      </c>
      <c r="B24" s="14">
        <v>3.2222222222222223</v>
      </c>
      <c r="C24" s="14">
        <v>3.8571428571428572</v>
      </c>
      <c r="D24" s="14">
        <v>3.3529411764705883</v>
      </c>
      <c r="E24" s="28"/>
      <c r="F24" s="28"/>
      <c r="G24" s="28"/>
    </row>
    <row r="25" spans="1:7" x14ac:dyDescent="0.25">
      <c r="A25" s="16" t="s">
        <v>163</v>
      </c>
      <c r="B25" s="14">
        <v>3.074074074074074</v>
      </c>
      <c r="C25" s="14">
        <v>3.2857142857142856</v>
      </c>
      <c r="D25" s="14">
        <v>3.1176470588235294</v>
      </c>
      <c r="E25" s="28"/>
      <c r="F25" s="28"/>
      <c r="G25" s="28"/>
    </row>
    <row r="26" spans="1:7" x14ac:dyDescent="0.25">
      <c r="A26" s="16" t="s">
        <v>172</v>
      </c>
      <c r="B26" s="14">
        <v>2.1481481481481484</v>
      </c>
      <c r="C26" s="14">
        <v>1.4285714285714286</v>
      </c>
      <c r="D26" s="14">
        <v>2</v>
      </c>
      <c r="E26" s="28"/>
      <c r="F26" s="28"/>
      <c r="G26" s="28"/>
    </row>
    <row r="27" spans="1:7" x14ac:dyDescent="0.25">
      <c r="A27" s="16" t="s">
        <v>168</v>
      </c>
      <c r="B27" s="14">
        <v>2.0370370370370372</v>
      </c>
      <c r="C27" s="14">
        <v>1.5714285714285714</v>
      </c>
      <c r="D27" s="14">
        <v>1.9411764705882353</v>
      </c>
      <c r="E27" s="28"/>
      <c r="F27" s="28"/>
      <c r="G27" s="28"/>
    </row>
    <row r="28" spans="1:7" x14ac:dyDescent="0.25">
      <c r="A28" s="16" t="s">
        <v>170</v>
      </c>
      <c r="B28" s="14">
        <v>2</v>
      </c>
      <c r="C28" s="14">
        <v>1.5714285714285714</v>
      </c>
      <c r="D28" s="14">
        <v>1.911764705882353</v>
      </c>
      <c r="E28" s="28"/>
      <c r="F28" s="28"/>
      <c r="G28" s="28"/>
    </row>
    <row r="29" spans="1:7" x14ac:dyDescent="0.25">
      <c r="A29" s="16" t="s">
        <v>156</v>
      </c>
      <c r="B29" s="14">
        <v>1.5925925925925926</v>
      </c>
      <c r="C29" s="14">
        <v>1.2857142857142858</v>
      </c>
      <c r="D29" s="14">
        <v>1.5294117647058822</v>
      </c>
      <c r="E29" s="28"/>
      <c r="F29" s="28"/>
      <c r="G29" s="28"/>
    </row>
    <row r="30" spans="1:7" x14ac:dyDescent="0.25">
      <c r="A30" s="16" t="s">
        <v>171</v>
      </c>
      <c r="B30" s="14">
        <v>1.3703703703703705</v>
      </c>
      <c r="C30" s="14">
        <v>1</v>
      </c>
      <c r="D30" s="14">
        <v>1.2941176470588236</v>
      </c>
      <c r="E30" s="28"/>
      <c r="F30" s="28"/>
      <c r="G30" s="28"/>
    </row>
    <row r="31" spans="1:7" x14ac:dyDescent="0.25">
      <c r="A31"/>
      <c r="B31"/>
      <c r="C31"/>
      <c r="D31"/>
    </row>
    <row r="32" spans="1:7" x14ac:dyDescent="0.25">
      <c r="A32"/>
      <c r="B32"/>
      <c r="C32"/>
      <c r="D32"/>
    </row>
    <row r="33" spans="1:4" x14ac:dyDescent="0.25">
      <c r="A33"/>
      <c r="B33"/>
      <c r="C33"/>
      <c r="D33"/>
    </row>
    <row r="34" spans="1:4" x14ac:dyDescent="0.25">
      <c r="A34"/>
      <c r="B34"/>
      <c r="C34"/>
      <c r="D34"/>
    </row>
    <row r="35" spans="1:4" x14ac:dyDescent="0.25">
      <c r="A35"/>
      <c r="B35"/>
      <c r="C35"/>
      <c r="D35"/>
    </row>
    <row r="36" spans="1:4" x14ac:dyDescent="0.25">
      <c r="A36"/>
      <c r="B36"/>
      <c r="C36"/>
      <c r="D36"/>
    </row>
    <row r="37" spans="1:4" x14ac:dyDescent="0.25">
      <c r="A37"/>
      <c r="B37"/>
      <c r="C37"/>
      <c r="D37"/>
    </row>
    <row r="38" spans="1:4" x14ac:dyDescent="0.25">
      <c r="A38"/>
      <c r="B38"/>
      <c r="C38"/>
      <c r="D38"/>
    </row>
    <row r="39" spans="1:4" x14ac:dyDescent="0.25">
      <c r="A39"/>
      <c r="B39"/>
      <c r="C39"/>
      <c r="D39"/>
    </row>
    <row r="40" spans="1:4" x14ac:dyDescent="0.25">
      <c r="A40"/>
      <c r="B40"/>
      <c r="C40"/>
      <c r="D40"/>
    </row>
    <row r="41" spans="1:4" x14ac:dyDescent="0.25">
      <c r="A41"/>
      <c r="B41"/>
      <c r="C41"/>
      <c r="D41"/>
    </row>
    <row r="42" spans="1:4" x14ac:dyDescent="0.25">
      <c r="A42"/>
      <c r="B42"/>
      <c r="C42"/>
      <c r="D42"/>
    </row>
    <row r="43" spans="1:4" x14ac:dyDescent="0.25">
      <c r="A43"/>
      <c r="B43"/>
      <c r="C43"/>
      <c r="D43"/>
    </row>
    <row r="44" spans="1:4" x14ac:dyDescent="0.25">
      <c r="A44"/>
      <c r="B44"/>
      <c r="C44"/>
      <c r="D44"/>
    </row>
    <row r="45" spans="1:4" x14ac:dyDescent="0.25">
      <c r="A45"/>
      <c r="B45"/>
      <c r="C45"/>
      <c r="D45"/>
    </row>
    <row r="46" spans="1:4" x14ac:dyDescent="0.25">
      <c r="A46"/>
      <c r="B46"/>
      <c r="C46"/>
      <c r="D46"/>
    </row>
    <row r="47" spans="1:4" x14ac:dyDescent="0.25">
      <c r="A47"/>
      <c r="B47"/>
      <c r="C47"/>
      <c r="D47"/>
    </row>
    <row r="48" spans="1:4" x14ac:dyDescent="0.25">
      <c r="A48"/>
      <c r="B48"/>
      <c r="C48"/>
      <c r="D48"/>
    </row>
    <row r="49" spans="1:4" x14ac:dyDescent="0.25">
      <c r="A49"/>
      <c r="B49"/>
      <c r="C49"/>
      <c r="D49"/>
    </row>
    <row r="50" spans="1:4" x14ac:dyDescent="0.25">
      <c r="A50"/>
      <c r="B50"/>
      <c r="C50"/>
      <c r="D50"/>
    </row>
    <row r="51" spans="1:4" x14ac:dyDescent="0.25">
      <c r="A51"/>
      <c r="B51"/>
      <c r="C51"/>
      <c r="D51"/>
    </row>
    <row r="52" spans="1:4" x14ac:dyDescent="0.25">
      <c r="A52"/>
      <c r="B52"/>
      <c r="C52"/>
      <c r="D52"/>
    </row>
    <row r="53" spans="1:4" x14ac:dyDescent="0.25">
      <c r="A53"/>
      <c r="B53"/>
      <c r="C53"/>
      <c r="D53"/>
    </row>
    <row r="54" spans="1:4" x14ac:dyDescent="0.25">
      <c r="A54"/>
      <c r="B54"/>
      <c r="C54"/>
      <c r="D54"/>
    </row>
    <row r="55" spans="1:4" x14ac:dyDescent="0.25">
      <c r="A55"/>
      <c r="B55"/>
      <c r="C55"/>
      <c r="D55"/>
    </row>
    <row r="56" spans="1:4" x14ac:dyDescent="0.25">
      <c r="A56"/>
      <c r="B56"/>
      <c r="C56"/>
      <c r="D56"/>
    </row>
    <row r="57" spans="1:4" x14ac:dyDescent="0.25">
      <c r="A57"/>
      <c r="B57"/>
      <c r="C57"/>
      <c r="D57"/>
    </row>
    <row r="58" spans="1:4" x14ac:dyDescent="0.25">
      <c r="A58"/>
      <c r="B58"/>
      <c r="C58"/>
      <c r="D58"/>
    </row>
    <row r="59" spans="1:4" x14ac:dyDescent="0.25">
      <c r="A59"/>
      <c r="B59"/>
      <c r="C59"/>
      <c r="D59"/>
    </row>
    <row r="60" spans="1:4" x14ac:dyDescent="0.25">
      <c r="A60"/>
      <c r="B60"/>
      <c r="C60"/>
      <c r="D60"/>
    </row>
    <row r="61" spans="1:4" x14ac:dyDescent="0.25">
      <c r="A61"/>
      <c r="B61"/>
      <c r="C61"/>
      <c r="D61"/>
    </row>
    <row r="62" spans="1:4" x14ac:dyDescent="0.25">
      <c r="A62"/>
      <c r="B62"/>
      <c r="C62"/>
      <c r="D62"/>
    </row>
    <row r="63" spans="1:4" x14ac:dyDescent="0.25">
      <c r="A63"/>
      <c r="B63"/>
      <c r="C63"/>
      <c r="D63"/>
    </row>
    <row r="64" spans="1:4" x14ac:dyDescent="0.25">
      <c r="A64"/>
      <c r="B64"/>
      <c r="C64"/>
      <c r="D64"/>
    </row>
    <row r="65" spans="1:4" x14ac:dyDescent="0.25">
      <c r="A65"/>
      <c r="B65"/>
      <c r="C65"/>
      <c r="D65"/>
    </row>
    <row r="66" spans="1:4" x14ac:dyDescent="0.25">
      <c r="A66"/>
      <c r="B66"/>
      <c r="C66"/>
      <c r="D66"/>
    </row>
    <row r="67" spans="1:4" x14ac:dyDescent="0.25">
      <c r="A67"/>
      <c r="B67"/>
      <c r="C67"/>
      <c r="D67"/>
    </row>
    <row r="68" spans="1:4" x14ac:dyDescent="0.25">
      <c r="A68"/>
      <c r="B68"/>
      <c r="C68"/>
      <c r="D68"/>
    </row>
    <row r="69" spans="1:4" x14ac:dyDescent="0.25">
      <c r="A69"/>
      <c r="B69"/>
      <c r="C69"/>
      <c r="D69"/>
    </row>
    <row r="70" spans="1:4" x14ac:dyDescent="0.25">
      <c r="A70"/>
      <c r="B70"/>
      <c r="C70"/>
      <c r="D70"/>
    </row>
    <row r="71" spans="1:4" x14ac:dyDescent="0.25">
      <c r="A71"/>
      <c r="B71"/>
      <c r="C71"/>
      <c r="D71"/>
    </row>
    <row r="72" spans="1:4" x14ac:dyDescent="0.25">
      <c r="A72"/>
      <c r="B72"/>
      <c r="C72"/>
      <c r="D72"/>
    </row>
    <row r="73" spans="1:4" x14ac:dyDescent="0.25">
      <c r="A73"/>
      <c r="B73"/>
      <c r="C73"/>
      <c r="D73"/>
    </row>
    <row r="74" spans="1:4" x14ac:dyDescent="0.25">
      <c r="A74"/>
      <c r="B74"/>
      <c r="C74"/>
      <c r="D74"/>
    </row>
    <row r="75" spans="1:4" x14ac:dyDescent="0.25">
      <c r="A75"/>
      <c r="B75"/>
      <c r="C75"/>
      <c r="D75"/>
    </row>
    <row r="76" spans="1:4" x14ac:dyDescent="0.25">
      <c r="A76"/>
      <c r="B76"/>
      <c r="C76"/>
      <c r="D76"/>
    </row>
    <row r="77" spans="1:4" x14ac:dyDescent="0.25">
      <c r="A77"/>
      <c r="B77"/>
      <c r="C77"/>
      <c r="D77"/>
    </row>
    <row r="78" spans="1:4" x14ac:dyDescent="0.25">
      <c r="A78"/>
      <c r="B78"/>
      <c r="C78"/>
      <c r="D78"/>
    </row>
    <row r="79" spans="1:4" x14ac:dyDescent="0.25">
      <c r="A79"/>
      <c r="B79"/>
      <c r="C79"/>
      <c r="D79"/>
    </row>
    <row r="80" spans="1:4" x14ac:dyDescent="0.25">
      <c r="A80"/>
      <c r="B80"/>
      <c r="C80"/>
      <c r="D80"/>
    </row>
    <row r="81" spans="1:4" x14ac:dyDescent="0.25">
      <c r="A81"/>
      <c r="B81"/>
      <c r="C81"/>
      <c r="D81"/>
    </row>
    <row r="82" spans="1:4" x14ac:dyDescent="0.25">
      <c r="A82"/>
      <c r="B82"/>
      <c r="C82"/>
      <c r="D82"/>
    </row>
    <row r="83" spans="1:4" x14ac:dyDescent="0.25">
      <c r="A83"/>
      <c r="B83"/>
      <c r="C83"/>
      <c r="D83"/>
    </row>
    <row r="84" spans="1:4" x14ac:dyDescent="0.25">
      <c r="A84"/>
      <c r="B84"/>
      <c r="C84"/>
      <c r="D84"/>
    </row>
    <row r="85" spans="1:4" x14ac:dyDescent="0.25">
      <c r="A85"/>
      <c r="B85"/>
      <c r="C85"/>
      <c r="D85"/>
    </row>
    <row r="86" spans="1:4" x14ac:dyDescent="0.25">
      <c r="A86"/>
      <c r="B86"/>
      <c r="C86"/>
      <c r="D86"/>
    </row>
    <row r="87" spans="1:4" x14ac:dyDescent="0.25">
      <c r="A87"/>
      <c r="B87"/>
      <c r="C87"/>
      <c r="D87"/>
    </row>
    <row r="88" spans="1:4" x14ac:dyDescent="0.25">
      <c r="A88"/>
      <c r="B88"/>
      <c r="C88"/>
      <c r="D88"/>
    </row>
    <row r="89" spans="1:4" x14ac:dyDescent="0.25">
      <c r="A89"/>
      <c r="B89"/>
      <c r="C89"/>
      <c r="D89"/>
    </row>
    <row r="90" spans="1:4" x14ac:dyDescent="0.25">
      <c r="A90"/>
      <c r="B90"/>
      <c r="C90"/>
      <c r="D90"/>
    </row>
    <row r="91" spans="1:4" x14ac:dyDescent="0.25">
      <c r="A91"/>
      <c r="B91"/>
      <c r="C91"/>
      <c r="D91"/>
    </row>
    <row r="92" spans="1:4" x14ac:dyDescent="0.25">
      <c r="A92"/>
      <c r="B92"/>
      <c r="C92"/>
      <c r="D92"/>
    </row>
    <row r="93" spans="1:4" x14ac:dyDescent="0.25">
      <c r="A93"/>
      <c r="B93"/>
      <c r="C93"/>
      <c r="D93"/>
    </row>
    <row r="94" spans="1:4" x14ac:dyDescent="0.25">
      <c r="A94"/>
      <c r="B94"/>
      <c r="C94"/>
      <c r="D94"/>
    </row>
    <row r="95" spans="1:4" x14ac:dyDescent="0.25">
      <c r="A95"/>
      <c r="B95"/>
      <c r="C95"/>
      <c r="D95"/>
    </row>
    <row r="96" spans="1:4" x14ac:dyDescent="0.25">
      <c r="A96"/>
      <c r="B96"/>
      <c r="C96"/>
      <c r="D96"/>
    </row>
    <row r="97" spans="1:4" x14ac:dyDescent="0.25">
      <c r="A97"/>
      <c r="B97"/>
      <c r="C97"/>
      <c r="D97"/>
    </row>
    <row r="98" spans="1:4" x14ac:dyDescent="0.25">
      <c r="A98"/>
      <c r="B98"/>
      <c r="C98"/>
      <c r="D98"/>
    </row>
    <row r="99" spans="1:4" x14ac:dyDescent="0.25">
      <c r="A99"/>
      <c r="B99"/>
      <c r="C99"/>
      <c r="D99"/>
    </row>
    <row r="100" spans="1:4" x14ac:dyDescent="0.25">
      <c r="A100"/>
      <c r="B100"/>
      <c r="C100"/>
      <c r="D100"/>
    </row>
    <row r="101" spans="1:4" x14ac:dyDescent="0.25">
      <c r="A101"/>
      <c r="B101"/>
      <c r="C101"/>
      <c r="D101"/>
    </row>
    <row r="102" spans="1:4" x14ac:dyDescent="0.25">
      <c r="A102"/>
      <c r="B102"/>
      <c r="C102"/>
      <c r="D102"/>
    </row>
    <row r="103" spans="1:4" x14ac:dyDescent="0.25">
      <c r="A103"/>
      <c r="B103"/>
      <c r="C103"/>
      <c r="D103"/>
    </row>
    <row r="104" spans="1:4" x14ac:dyDescent="0.25">
      <c r="A104"/>
      <c r="B104"/>
      <c r="C104"/>
      <c r="D104"/>
    </row>
    <row r="105" spans="1:4" x14ac:dyDescent="0.25">
      <c r="A105"/>
      <c r="B105"/>
      <c r="C105"/>
      <c r="D105"/>
    </row>
    <row r="106" spans="1:4" x14ac:dyDescent="0.25">
      <c r="A106"/>
      <c r="B106"/>
      <c r="C106"/>
      <c r="D106"/>
    </row>
    <row r="107" spans="1:4" x14ac:dyDescent="0.25">
      <c r="A107"/>
      <c r="B107"/>
      <c r="C107"/>
      <c r="D107"/>
    </row>
    <row r="108" spans="1:4" x14ac:dyDescent="0.25">
      <c r="A108"/>
      <c r="B108"/>
      <c r="C108"/>
      <c r="D108"/>
    </row>
    <row r="109" spans="1:4" x14ac:dyDescent="0.25">
      <c r="A109"/>
      <c r="B109"/>
      <c r="C109"/>
      <c r="D109"/>
    </row>
    <row r="110" spans="1:4" x14ac:dyDescent="0.25">
      <c r="A110"/>
      <c r="B110"/>
      <c r="C110"/>
      <c r="D110"/>
    </row>
    <row r="111" spans="1:4" x14ac:dyDescent="0.25">
      <c r="A111"/>
      <c r="B111"/>
      <c r="C111"/>
      <c r="D111"/>
    </row>
    <row r="112" spans="1:4" x14ac:dyDescent="0.25">
      <c r="A112"/>
      <c r="B112"/>
      <c r="C112"/>
      <c r="D112"/>
    </row>
    <row r="113" spans="1:4" x14ac:dyDescent="0.25">
      <c r="A113"/>
      <c r="B113"/>
      <c r="C113"/>
      <c r="D113"/>
    </row>
    <row r="114" spans="1:4" x14ac:dyDescent="0.25">
      <c r="A114"/>
      <c r="B114"/>
      <c r="C114"/>
      <c r="D114"/>
    </row>
    <row r="115" spans="1:4" x14ac:dyDescent="0.25">
      <c r="A115"/>
      <c r="B115"/>
      <c r="C115"/>
      <c r="D115"/>
    </row>
    <row r="116" spans="1:4" x14ac:dyDescent="0.25">
      <c r="A116"/>
      <c r="B116"/>
      <c r="C116"/>
      <c r="D116"/>
    </row>
    <row r="117" spans="1:4" x14ac:dyDescent="0.25">
      <c r="A117"/>
      <c r="B117"/>
      <c r="C117"/>
      <c r="D117"/>
    </row>
    <row r="118" spans="1:4" x14ac:dyDescent="0.25">
      <c r="A118"/>
      <c r="B118"/>
      <c r="C118"/>
      <c r="D118"/>
    </row>
    <row r="119" spans="1:4" x14ac:dyDescent="0.25">
      <c r="A119"/>
      <c r="B119"/>
      <c r="C119"/>
      <c r="D119"/>
    </row>
    <row r="120" spans="1:4" x14ac:dyDescent="0.25">
      <c r="A120"/>
      <c r="B120"/>
      <c r="C120"/>
      <c r="D120"/>
    </row>
    <row r="121" spans="1:4" x14ac:dyDescent="0.25">
      <c r="A121"/>
      <c r="B121"/>
      <c r="C121"/>
      <c r="D121"/>
    </row>
    <row r="122" spans="1:4" x14ac:dyDescent="0.25">
      <c r="A122"/>
      <c r="B122"/>
      <c r="C122"/>
      <c r="D122"/>
    </row>
    <row r="123" spans="1:4" x14ac:dyDescent="0.25">
      <c r="A123"/>
      <c r="B123"/>
      <c r="C123"/>
      <c r="D123"/>
    </row>
    <row r="124" spans="1:4" x14ac:dyDescent="0.25">
      <c r="A124"/>
      <c r="B124"/>
      <c r="C124"/>
      <c r="D124"/>
    </row>
    <row r="125" spans="1:4" x14ac:dyDescent="0.25">
      <c r="A125"/>
      <c r="B125"/>
      <c r="C125"/>
      <c r="D125"/>
    </row>
    <row r="126" spans="1:4" x14ac:dyDescent="0.25">
      <c r="A126"/>
      <c r="B126"/>
      <c r="C126"/>
      <c r="D126"/>
    </row>
    <row r="127" spans="1:4" x14ac:dyDescent="0.25">
      <c r="A127"/>
      <c r="B127"/>
      <c r="C127"/>
      <c r="D127"/>
    </row>
    <row r="128" spans="1:4" x14ac:dyDescent="0.25">
      <c r="A128"/>
      <c r="B128"/>
      <c r="C128"/>
      <c r="D128"/>
    </row>
    <row r="129" spans="1:4" x14ac:dyDescent="0.25">
      <c r="A129"/>
      <c r="B129"/>
      <c r="C129"/>
      <c r="D129"/>
    </row>
    <row r="130" spans="1:4" x14ac:dyDescent="0.25">
      <c r="A130"/>
      <c r="B130"/>
      <c r="C130"/>
      <c r="D130"/>
    </row>
    <row r="131" spans="1:4" x14ac:dyDescent="0.25">
      <c r="A131"/>
      <c r="B131"/>
      <c r="C131"/>
      <c r="D131"/>
    </row>
    <row r="132" spans="1:4" x14ac:dyDescent="0.25">
      <c r="A132"/>
      <c r="B132"/>
      <c r="C132"/>
      <c r="D132"/>
    </row>
    <row r="133" spans="1:4" x14ac:dyDescent="0.25">
      <c r="A133"/>
      <c r="B133"/>
      <c r="C133"/>
      <c r="D133"/>
    </row>
    <row r="134" spans="1:4" x14ac:dyDescent="0.25">
      <c r="A134"/>
      <c r="B134"/>
      <c r="C134"/>
      <c r="D134"/>
    </row>
    <row r="135" spans="1:4" x14ac:dyDescent="0.25">
      <c r="A135"/>
      <c r="B135"/>
      <c r="C135"/>
      <c r="D135"/>
    </row>
    <row r="136" spans="1:4" x14ac:dyDescent="0.25">
      <c r="A136"/>
      <c r="B136"/>
      <c r="C136"/>
      <c r="D136"/>
    </row>
    <row r="137" spans="1:4" x14ac:dyDescent="0.25">
      <c r="A137"/>
      <c r="B137"/>
      <c r="C137"/>
      <c r="D137"/>
    </row>
    <row r="138" spans="1:4" x14ac:dyDescent="0.25">
      <c r="A138"/>
      <c r="B138"/>
      <c r="C138"/>
      <c r="D138"/>
    </row>
    <row r="139" spans="1:4" x14ac:dyDescent="0.25">
      <c r="A139"/>
      <c r="B139"/>
      <c r="C139"/>
      <c r="D139"/>
    </row>
    <row r="140" spans="1:4" x14ac:dyDescent="0.25">
      <c r="A140"/>
      <c r="B140"/>
      <c r="C140"/>
      <c r="D140"/>
    </row>
    <row r="141" spans="1:4" x14ac:dyDescent="0.25">
      <c r="A141"/>
      <c r="B141"/>
      <c r="C141"/>
      <c r="D141"/>
    </row>
    <row r="142" spans="1:4" x14ac:dyDescent="0.25">
      <c r="A142"/>
      <c r="B142"/>
      <c r="C142"/>
      <c r="D142"/>
    </row>
    <row r="143" spans="1:4" x14ac:dyDescent="0.25">
      <c r="A143"/>
      <c r="B143"/>
      <c r="C143"/>
      <c r="D143"/>
    </row>
    <row r="144" spans="1:4" x14ac:dyDescent="0.25">
      <c r="A144"/>
      <c r="B144"/>
      <c r="C144"/>
      <c r="D144"/>
    </row>
    <row r="145" spans="1:4" x14ac:dyDescent="0.25">
      <c r="A145"/>
      <c r="B145"/>
      <c r="C145"/>
      <c r="D145"/>
    </row>
    <row r="146" spans="1:4" x14ac:dyDescent="0.25">
      <c r="A146"/>
      <c r="B146"/>
      <c r="C146"/>
      <c r="D146"/>
    </row>
    <row r="147" spans="1:4" x14ac:dyDescent="0.25">
      <c r="A147"/>
      <c r="B147"/>
      <c r="C147"/>
      <c r="D147"/>
    </row>
    <row r="148" spans="1:4" x14ac:dyDescent="0.25">
      <c r="A148"/>
      <c r="B148"/>
      <c r="C148"/>
      <c r="D148"/>
    </row>
    <row r="149" spans="1:4" x14ac:dyDescent="0.25">
      <c r="A149"/>
      <c r="B149"/>
      <c r="C149"/>
      <c r="D149"/>
    </row>
    <row r="150" spans="1:4" x14ac:dyDescent="0.25">
      <c r="A150"/>
      <c r="B150"/>
      <c r="C150"/>
      <c r="D150"/>
    </row>
    <row r="151" spans="1:4" x14ac:dyDescent="0.25">
      <c r="A151"/>
      <c r="B151"/>
      <c r="C151"/>
      <c r="D151"/>
    </row>
    <row r="152" spans="1:4" x14ac:dyDescent="0.25">
      <c r="A152"/>
      <c r="B152"/>
      <c r="C152"/>
      <c r="D152"/>
    </row>
    <row r="153" spans="1:4" x14ac:dyDescent="0.25">
      <c r="A153"/>
      <c r="B153"/>
      <c r="C153"/>
      <c r="D153"/>
    </row>
    <row r="154" spans="1:4" x14ac:dyDescent="0.25">
      <c r="A154"/>
      <c r="B154"/>
      <c r="C154"/>
      <c r="D154"/>
    </row>
    <row r="155" spans="1:4" x14ac:dyDescent="0.25">
      <c r="A155"/>
      <c r="B155"/>
      <c r="C155"/>
      <c r="D155"/>
    </row>
    <row r="156" spans="1:4" x14ac:dyDescent="0.25">
      <c r="A156"/>
      <c r="B156"/>
      <c r="C156"/>
      <c r="D156"/>
    </row>
    <row r="157" spans="1:4" x14ac:dyDescent="0.25">
      <c r="A157"/>
      <c r="B157"/>
      <c r="C157"/>
      <c r="D157"/>
    </row>
    <row r="158" spans="1:4" x14ac:dyDescent="0.25">
      <c r="A158"/>
      <c r="B158"/>
      <c r="C158"/>
      <c r="D158"/>
    </row>
    <row r="159" spans="1:4" x14ac:dyDescent="0.25">
      <c r="A159"/>
      <c r="B159"/>
      <c r="C159"/>
      <c r="D159"/>
    </row>
    <row r="160" spans="1:4" x14ac:dyDescent="0.25">
      <c r="A160"/>
      <c r="B160"/>
      <c r="C160"/>
      <c r="D160"/>
    </row>
    <row r="161" spans="1:4" x14ac:dyDescent="0.25">
      <c r="A161"/>
      <c r="B161"/>
      <c r="C161"/>
      <c r="D161"/>
    </row>
    <row r="162" spans="1:4" x14ac:dyDescent="0.25">
      <c r="A162"/>
      <c r="B162"/>
      <c r="C162"/>
      <c r="D162"/>
    </row>
    <row r="163" spans="1:4" x14ac:dyDescent="0.25">
      <c r="A163"/>
      <c r="B163"/>
      <c r="C163"/>
      <c r="D163"/>
    </row>
    <row r="164" spans="1:4" x14ac:dyDescent="0.25">
      <c r="A164"/>
      <c r="B164"/>
      <c r="C164"/>
      <c r="D164"/>
    </row>
    <row r="165" spans="1:4" x14ac:dyDescent="0.25">
      <c r="A165"/>
      <c r="B165"/>
      <c r="C165"/>
      <c r="D165"/>
    </row>
    <row r="166" spans="1:4" x14ac:dyDescent="0.25">
      <c r="A166"/>
      <c r="B166"/>
      <c r="C166"/>
      <c r="D166"/>
    </row>
    <row r="167" spans="1:4" x14ac:dyDescent="0.25">
      <c r="A167"/>
      <c r="B167"/>
      <c r="C167"/>
      <c r="D167"/>
    </row>
    <row r="168" spans="1:4" x14ac:dyDescent="0.25">
      <c r="A168"/>
      <c r="B168"/>
      <c r="C168"/>
      <c r="D168"/>
    </row>
    <row r="169" spans="1:4" x14ac:dyDescent="0.25">
      <c r="A169"/>
      <c r="B169"/>
      <c r="C169"/>
      <c r="D169"/>
    </row>
    <row r="170" spans="1:4" x14ac:dyDescent="0.25">
      <c r="A170"/>
      <c r="B170"/>
      <c r="C170"/>
      <c r="D170"/>
    </row>
    <row r="171" spans="1:4" x14ac:dyDescent="0.25">
      <c r="A171"/>
      <c r="B171"/>
      <c r="C171"/>
      <c r="D171"/>
    </row>
    <row r="172" spans="1:4" x14ac:dyDescent="0.25">
      <c r="A172"/>
      <c r="B172"/>
      <c r="C172"/>
      <c r="D172"/>
    </row>
    <row r="173" spans="1:4" x14ac:dyDescent="0.25">
      <c r="A173"/>
      <c r="B173"/>
      <c r="C173"/>
      <c r="D173"/>
    </row>
    <row r="174" spans="1:4" x14ac:dyDescent="0.25">
      <c r="A174"/>
      <c r="B174"/>
      <c r="C174"/>
      <c r="D174"/>
    </row>
    <row r="175" spans="1:4" x14ac:dyDescent="0.25">
      <c r="A175"/>
      <c r="B175"/>
      <c r="C175"/>
      <c r="D175"/>
    </row>
    <row r="176" spans="1:4" x14ac:dyDescent="0.25">
      <c r="A176"/>
      <c r="B176"/>
      <c r="C176"/>
      <c r="D176"/>
    </row>
    <row r="177" spans="1:4" x14ac:dyDescent="0.25">
      <c r="A177"/>
      <c r="B177"/>
      <c r="C177"/>
      <c r="D177"/>
    </row>
    <row r="178" spans="1:4" x14ac:dyDescent="0.25">
      <c r="A178"/>
      <c r="B178"/>
      <c r="C178"/>
      <c r="D178"/>
    </row>
    <row r="179" spans="1:4" x14ac:dyDescent="0.25">
      <c r="A179"/>
      <c r="B179"/>
      <c r="C179"/>
      <c r="D179"/>
    </row>
    <row r="180" spans="1:4" x14ac:dyDescent="0.25">
      <c r="A180"/>
      <c r="B180"/>
      <c r="C180"/>
      <c r="D180"/>
    </row>
    <row r="181" spans="1:4" x14ac:dyDescent="0.25">
      <c r="A181"/>
      <c r="B181"/>
      <c r="C181"/>
      <c r="D181"/>
    </row>
    <row r="182" spans="1:4" x14ac:dyDescent="0.25">
      <c r="A182"/>
      <c r="B182"/>
      <c r="C182"/>
      <c r="D182"/>
    </row>
    <row r="183" spans="1:4" x14ac:dyDescent="0.25">
      <c r="A183"/>
      <c r="B183"/>
      <c r="C183"/>
      <c r="D183"/>
    </row>
    <row r="184" spans="1:4" x14ac:dyDescent="0.25">
      <c r="A184"/>
      <c r="B184"/>
      <c r="C184"/>
      <c r="D184"/>
    </row>
    <row r="185" spans="1:4" x14ac:dyDescent="0.25">
      <c r="A185"/>
      <c r="B185"/>
      <c r="C185"/>
      <c r="D185"/>
    </row>
    <row r="186" spans="1:4" x14ac:dyDescent="0.25">
      <c r="A186"/>
      <c r="B186"/>
      <c r="C186"/>
      <c r="D186"/>
    </row>
    <row r="187" spans="1:4" x14ac:dyDescent="0.25">
      <c r="A187"/>
      <c r="B187"/>
      <c r="C187"/>
      <c r="D187"/>
    </row>
    <row r="188" spans="1:4" x14ac:dyDescent="0.25">
      <c r="A188"/>
      <c r="B188"/>
      <c r="C188"/>
      <c r="D188"/>
    </row>
    <row r="189" spans="1:4" x14ac:dyDescent="0.25">
      <c r="A189"/>
      <c r="B189"/>
      <c r="C189"/>
      <c r="D189"/>
    </row>
    <row r="190" spans="1:4" x14ac:dyDescent="0.25">
      <c r="A190"/>
      <c r="B190"/>
      <c r="C190"/>
      <c r="D190"/>
    </row>
    <row r="191" spans="1:4" x14ac:dyDescent="0.25">
      <c r="A191"/>
      <c r="B191"/>
      <c r="C191"/>
      <c r="D191"/>
    </row>
    <row r="192" spans="1:4" x14ac:dyDescent="0.25">
      <c r="A192"/>
      <c r="B192"/>
      <c r="C192"/>
      <c r="D192"/>
    </row>
    <row r="193" spans="1:4" x14ac:dyDescent="0.25">
      <c r="A193"/>
      <c r="B193"/>
      <c r="C193"/>
      <c r="D193"/>
    </row>
    <row r="194" spans="1:4" x14ac:dyDescent="0.25">
      <c r="A194"/>
      <c r="B194"/>
      <c r="C194"/>
      <c r="D194"/>
    </row>
    <row r="195" spans="1:4" x14ac:dyDescent="0.25">
      <c r="A195"/>
      <c r="B195"/>
      <c r="C195"/>
      <c r="D195"/>
    </row>
    <row r="196" spans="1:4" x14ac:dyDescent="0.25">
      <c r="A196"/>
      <c r="B196"/>
      <c r="C196"/>
      <c r="D196"/>
    </row>
    <row r="197" spans="1:4" x14ac:dyDescent="0.25">
      <c r="A197"/>
      <c r="B197"/>
      <c r="C197"/>
      <c r="D197"/>
    </row>
    <row r="198" spans="1:4" x14ac:dyDescent="0.25">
      <c r="A198"/>
      <c r="B198"/>
      <c r="C198"/>
      <c r="D198"/>
    </row>
    <row r="199" spans="1:4" x14ac:dyDescent="0.25">
      <c r="A199"/>
      <c r="B199"/>
      <c r="C199"/>
      <c r="D199"/>
    </row>
    <row r="200" spans="1:4" x14ac:dyDescent="0.25">
      <c r="A200"/>
      <c r="B200"/>
      <c r="C200"/>
      <c r="D200"/>
    </row>
    <row r="201" spans="1:4" x14ac:dyDescent="0.25">
      <c r="A201"/>
      <c r="B201"/>
      <c r="C201"/>
      <c r="D201"/>
    </row>
    <row r="202" spans="1:4" x14ac:dyDescent="0.25">
      <c r="A202"/>
      <c r="B202"/>
      <c r="C202"/>
      <c r="D202"/>
    </row>
    <row r="203" spans="1:4" x14ac:dyDescent="0.25">
      <c r="A203"/>
      <c r="B203"/>
      <c r="C203"/>
      <c r="D203"/>
    </row>
    <row r="204" spans="1:4" x14ac:dyDescent="0.25">
      <c r="A204"/>
      <c r="B204"/>
      <c r="C204"/>
      <c r="D204"/>
    </row>
    <row r="205" spans="1:4" x14ac:dyDescent="0.25">
      <c r="A205"/>
      <c r="B205"/>
      <c r="C205"/>
      <c r="D205"/>
    </row>
    <row r="206" spans="1:4" x14ac:dyDescent="0.25">
      <c r="A206"/>
      <c r="B206"/>
      <c r="C206"/>
      <c r="D206"/>
    </row>
    <row r="207" spans="1:4" x14ac:dyDescent="0.25">
      <c r="A207"/>
      <c r="B207"/>
      <c r="C207"/>
      <c r="D207"/>
    </row>
    <row r="208" spans="1:4" x14ac:dyDescent="0.25">
      <c r="A208"/>
      <c r="B208"/>
      <c r="C208"/>
      <c r="D208"/>
    </row>
    <row r="209" spans="1:4" x14ac:dyDescent="0.25">
      <c r="A209"/>
      <c r="B209"/>
      <c r="C209"/>
      <c r="D209"/>
    </row>
    <row r="210" spans="1:4" x14ac:dyDescent="0.25">
      <c r="A210"/>
      <c r="B210"/>
      <c r="C210"/>
      <c r="D210"/>
    </row>
    <row r="211" spans="1:4" x14ac:dyDescent="0.25">
      <c r="A211"/>
      <c r="B211"/>
      <c r="C211"/>
      <c r="D211"/>
    </row>
    <row r="212" spans="1:4" x14ac:dyDescent="0.25">
      <c r="A212"/>
      <c r="B212"/>
      <c r="C212"/>
      <c r="D212"/>
    </row>
    <row r="213" spans="1:4" x14ac:dyDescent="0.25">
      <c r="A213"/>
      <c r="B213"/>
      <c r="C213"/>
      <c r="D213"/>
    </row>
    <row r="214" spans="1:4" x14ac:dyDescent="0.25">
      <c r="A214"/>
      <c r="B214"/>
      <c r="C214"/>
      <c r="D214"/>
    </row>
    <row r="215" spans="1:4" x14ac:dyDescent="0.25">
      <c r="A215"/>
      <c r="B215"/>
      <c r="C215"/>
      <c r="D215"/>
    </row>
    <row r="216" spans="1:4" x14ac:dyDescent="0.25">
      <c r="A216"/>
      <c r="B216"/>
      <c r="C216"/>
      <c r="D216"/>
    </row>
    <row r="217" spans="1:4" x14ac:dyDescent="0.25">
      <c r="A217"/>
      <c r="B217"/>
      <c r="C217"/>
      <c r="D217"/>
    </row>
    <row r="218" spans="1:4" x14ac:dyDescent="0.25">
      <c r="A218"/>
      <c r="B218"/>
      <c r="C218"/>
      <c r="D218"/>
    </row>
    <row r="219" spans="1:4" x14ac:dyDescent="0.25">
      <c r="A219"/>
      <c r="B219"/>
      <c r="C219"/>
      <c r="D219"/>
    </row>
    <row r="220" spans="1:4" x14ac:dyDescent="0.25">
      <c r="A220"/>
      <c r="B220"/>
      <c r="C220"/>
      <c r="D220"/>
    </row>
    <row r="221" spans="1:4" x14ac:dyDescent="0.25">
      <c r="A221"/>
      <c r="B221"/>
      <c r="C221"/>
      <c r="D221"/>
    </row>
    <row r="222" spans="1:4" x14ac:dyDescent="0.25">
      <c r="A222"/>
      <c r="B222"/>
      <c r="C222"/>
      <c r="D222"/>
    </row>
    <row r="223" spans="1:4" x14ac:dyDescent="0.25">
      <c r="A223"/>
      <c r="B223"/>
      <c r="C223"/>
      <c r="D223"/>
    </row>
    <row r="224" spans="1:4" x14ac:dyDescent="0.25">
      <c r="A224"/>
      <c r="B224"/>
      <c r="C224"/>
      <c r="D224"/>
    </row>
    <row r="225" spans="1:4" x14ac:dyDescent="0.25">
      <c r="A225"/>
      <c r="B225"/>
      <c r="C225"/>
      <c r="D225"/>
    </row>
    <row r="226" spans="1:4" x14ac:dyDescent="0.25">
      <c r="A226"/>
      <c r="B226"/>
      <c r="C226"/>
      <c r="D226"/>
    </row>
    <row r="227" spans="1:4" x14ac:dyDescent="0.25">
      <c r="A227"/>
      <c r="B227"/>
      <c r="C227"/>
      <c r="D227"/>
    </row>
    <row r="228" spans="1:4" x14ac:dyDescent="0.25">
      <c r="A228"/>
      <c r="B228"/>
      <c r="C228"/>
      <c r="D228"/>
    </row>
    <row r="229" spans="1:4" x14ac:dyDescent="0.25">
      <c r="A229"/>
      <c r="B229"/>
      <c r="C229"/>
      <c r="D229"/>
    </row>
    <row r="230" spans="1:4" x14ac:dyDescent="0.25">
      <c r="A230"/>
      <c r="B230"/>
      <c r="C230"/>
      <c r="D230"/>
    </row>
    <row r="231" spans="1:4" x14ac:dyDescent="0.25">
      <c r="A231"/>
      <c r="B231"/>
      <c r="C231"/>
      <c r="D231"/>
    </row>
    <row r="232" spans="1:4" x14ac:dyDescent="0.25">
      <c r="A232"/>
      <c r="B232"/>
      <c r="C232"/>
      <c r="D232"/>
    </row>
    <row r="233" spans="1:4" x14ac:dyDescent="0.25">
      <c r="A233"/>
      <c r="B233"/>
      <c r="C233"/>
      <c r="D233"/>
    </row>
    <row r="234" spans="1:4" x14ac:dyDescent="0.25">
      <c r="A234"/>
      <c r="B234"/>
      <c r="C234"/>
      <c r="D234"/>
    </row>
    <row r="235" spans="1:4" x14ac:dyDescent="0.25">
      <c r="A235"/>
      <c r="B235"/>
      <c r="C235"/>
      <c r="D235"/>
    </row>
    <row r="236" spans="1:4" x14ac:dyDescent="0.25">
      <c r="A236"/>
      <c r="B236"/>
      <c r="C236"/>
      <c r="D236"/>
    </row>
    <row r="237" spans="1:4" x14ac:dyDescent="0.25">
      <c r="A237"/>
      <c r="B237"/>
      <c r="C237"/>
      <c r="D237"/>
    </row>
    <row r="238" spans="1:4" x14ac:dyDescent="0.25">
      <c r="A238"/>
      <c r="B238"/>
      <c r="C238"/>
      <c r="D238"/>
    </row>
    <row r="239" spans="1:4" x14ac:dyDescent="0.25">
      <c r="A239"/>
      <c r="B239"/>
      <c r="C239"/>
      <c r="D239"/>
    </row>
    <row r="240" spans="1:4" x14ac:dyDescent="0.25">
      <c r="A240"/>
      <c r="B240"/>
      <c r="C240"/>
      <c r="D240"/>
    </row>
    <row r="241" spans="1:4" x14ac:dyDescent="0.25">
      <c r="A241"/>
      <c r="B241"/>
      <c r="C241"/>
      <c r="D241"/>
    </row>
    <row r="242" spans="1:4" x14ac:dyDescent="0.25">
      <c r="A242"/>
      <c r="B242"/>
      <c r="C242"/>
      <c r="D242"/>
    </row>
    <row r="243" spans="1:4" x14ac:dyDescent="0.25">
      <c r="A243"/>
      <c r="B243"/>
      <c r="C243"/>
      <c r="D243"/>
    </row>
    <row r="244" spans="1:4" x14ac:dyDescent="0.25">
      <c r="A244"/>
      <c r="B244"/>
      <c r="C244"/>
      <c r="D244"/>
    </row>
    <row r="245" spans="1:4" x14ac:dyDescent="0.25">
      <c r="A245"/>
      <c r="B245"/>
      <c r="C245"/>
      <c r="D245"/>
    </row>
    <row r="246" spans="1:4" x14ac:dyDescent="0.25">
      <c r="A246"/>
      <c r="B246"/>
      <c r="C246"/>
      <c r="D246"/>
    </row>
    <row r="247" spans="1:4" x14ac:dyDescent="0.25">
      <c r="A247"/>
      <c r="B247"/>
      <c r="C247"/>
      <c r="D247"/>
    </row>
    <row r="248" spans="1:4" x14ac:dyDescent="0.25">
      <c r="A248"/>
      <c r="B248"/>
      <c r="C248"/>
      <c r="D248"/>
    </row>
    <row r="249" spans="1:4" x14ac:dyDescent="0.25">
      <c r="A249"/>
      <c r="B249"/>
      <c r="C249"/>
      <c r="D249"/>
    </row>
    <row r="250" spans="1:4" x14ac:dyDescent="0.25">
      <c r="A250"/>
      <c r="B250"/>
      <c r="C250"/>
      <c r="D250"/>
    </row>
    <row r="251" spans="1:4" x14ac:dyDescent="0.25">
      <c r="A251"/>
      <c r="B251"/>
      <c r="C251"/>
      <c r="D251"/>
    </row>
    <row r="252" spans="1:4" x14ac:dyDescent="0.25">
      <c r="A252"/>
      <c r="B252"/>
      <c r="C252"/>
      <c r="D252"/>
    </row>
    <row r="253" spans="1:4" x14ac:dyDescent="0.25">
      <c r="A253"/>
      <c r="B253"/>
      <c r="C253"/>
      <c r="D253"/>
    </row>
    <row r="254" spans="1:4" x14ac:dyDescent="0.25">
      <c r="A254"/>
      <c r="B254"/>
      <c r="C254"/>
      <c r="D254"/>
    </row>
    <row r="255" spans="1:4" x14ac:dyDescent="0.25">
      <c r="A255"/>
      <c r="B255"/>
      <c r="C255"/>
      <c r="D255"/>
    </row>
    <row r="256" spans="1:4" x14ac:dyDescent="0.25">
      <c r="A256"/>
      <c r="B256"/>
      <c r="C256"/>
      <c r="D256"/>
    </row>
    <row r="257" spans="1:4" x14ac:dyDescent="0.25">
      <c r="A257"/>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row r="264" spans="1:4" x14ac:dyDescent="0.25">
      <c r="A264"/>
      <c r="B264"/>
      <c r="C264"/>
      <c r="D264"/>
    </row>
    <row r="265" spans="1:4" x14ac:dyDescent="0.25">
      <c r="A265"/>
      <c r="B265"/>
      <c r="C265"/>
      <c r="D265"/>
    </row>
    <row r="266" spans="1:4" x14ac:dyDescent="0.25">
      <c r="A266"/>
      <c r="B266"/>
      <c r="C266"/>
      <c r="D266"/>
    </row>
    <row r="267" spans="1:4" x14ac:dyDescent="0.25">
      <c r="A267"/>
      <c r="B267"/>
      <c r="C267"/>
      <c r="D267"/>
    </row>
    <row r="268" spans="1:4" x14ac:dyDescent="0.25">
      <c r="A268"/>
      <c r="B268"/>
      <c r="C268"/>
      <c r="D268"/>
    </row>
    <row r="269" spans="1:4" x14ac:dyDescent="0.25">
      <c r="A269"/>
      <c r="B269"/>
      <c r="C269"/>
      <c r="D269"/>
    </row>
    <row r="270" spans="1:4" x14ac:dyDescent="0.25">
      <c r="A270"/>
      <c r="B270"/>
      <c r="C270"/>
      <c r="D270"/>
    </row>
    <row r="271" spans="1:4" x14ac:dyDescent="0.25">
      <c r="A271"/>
      <c r="B271"/>
      <c r="C271"/>
      <c r="D271"/>
    </row>
    <row r="272" spans="1:4" x14ac:dyDescent="0.25">
      <c r="A272"/>
      <c r="B272"/>
      <c r="C272"/>
      <c r="D272"/>
    </row>
    <row r="273" spans="1:4" x14ac:dyDescent="0.25">
      <c r="A273"/>
      <c r="B273"/>
      <c r="C273"/>
      <c r="D273"/>
    </row>
    <row r="274" spans="1:4" x14ac:dyDescent="0.25">
      <c r="A274"/>
      <c r="B274"/>
      <c r="C274"/>
      <c r="D274"/>
    </row>
    <row r="275" spans="1:4" x14ac:dyDescent="0.25">
      <c r="A275"/>
      <c r="B275"/>
      <c r="C275"/>
      <c r="D275"/>
    </row>
    <row r="276" spans="1:4" x14ac:dyDescent="0.25">
      <c r="A276"/>
      <c r="B276"/>
      <c r="C276"/>
      <c r="D276"/>
    </row>
    <row r="277" spans="1:4" x14ac:dyDescent="0.25">
      <c r="A277"/>
      <c r="B277"/>
      <c r="C277"/>
      <c r="D277"/>
    </row>
    <row r="278" spans="1:4" x14ac:dyDescent="0.25">
      <c r="A278"/>
      <c r="B278"/>
      <c r="C278"/>
      <c r="D278"/>
    </row>
    <row r="279" spans="1:4" x14ac:dyDescent="0.25">
      <c r="A279"/>
      <c r="B279"/>
      <c r="C279"/>
      <c r="D279"/>
    </row>
    <row r="280" spans="1:4" x14ac:dyDescent="0.25">
      <c r="A280"/>
      <c r="B280"/>
      <c r="C280"/>
      <c r="D280"/>
    </row>
    <row r="281" spans="1:4" x14ac:dyDescent="0.25">
      <c r="A281"/>
      <c r="B281"/>
      <c r="C281"/>
      <c r="D281"/>
    </row>
    <row r="282" spans="1:4" x14ac:dyDescent="0.25">
      <c r="A282"/>
      <c r="B282"/>
      <c r="C282"/>
      <c r="D282"/>
    </row>
    <row r="283" spans="1:4" x14ac:dyDescent="0.25">
      <c r="A283"/>
      <c r="B283"/>
      <c r="C283"/>
      <c r="D283"/>
    </row>
    <row r="284" spans="1:4" x14ac:dyDescent="0.25">
      <c r="A284"/>
      <c r="B284"/>
      <c r="C284"/>
      <c r="D284"/>
    </row>
    <row r="285" spans="1:4" x14ac:dyDescent="0.25">
      <c r="A285"/>
      <c r="B285"/>
      <c r="C285"/>
      <c r="D285"/>
    </row>
    <row r="286" spans="1:4" x14ac:dyDescent="0.25">
      <c r="A286"/>
      <c r="B286"/>
      <c r="C286"/>
      <c r="D286"/>
    </row>
    <row r="287" spans="1:4" x14ac:dyDescent="0.25">
      <c r="A287"/>
      <c r="B287"/>
      <c r="C287"/>
      <c r="D287"/>
    </row>
    <row r="288" spans="1:4" x14ac:dyDescent="0.25">
      <c r="A288"/>
      <c r="B288"/>
      <c r="C288"/>
      <c r="D288"/>
    </row>
    <row r="289" spans="1:4" x14ac:dyDescent="0.25">
      <c r="A289"/>
      <c r="B289"/>
      <c r="C289"/>
      <c r="D289"/>
    </row>
    <row r="290" spans="1:4" x14ac:dyDescent="0.25">
      <c r="A290"/>
      <c r="B290"/>
      <c r="C290"/>
      <c r="D290"/>
    </row>
    <row r="291" spans="1:4" x14ac:dyDescent="0.25">
      <c r="A291"/>
      <c r="B291"/>
      <c r="C291"/>
      <c r="D291"/>
    </row>
    <row r="292" spans="1:4" x14ac:dyDescent="0.25">
      <c r="A292"/>
      <c r="B292"/>
      <c r="C292"/>
      <c r="D292"/>
    </row>
    <row r="293" spans="1:4" x14ac:dyDescent="0.25">
      <c r="A293"/>
      <c r="B293"/>
      <c r="C293"/>
      <c r="D293"/>
    </row>
    <row r="294" spans="1:4" x14ac:dyDescent="0.25">
      <c r="A294"/>
      <c r="B294"/>
      <c r="C294"/>
      <c r="D294"/>
    </row>
    <row r="295" spans="1:4" x14ac:dyDescent="0.25">
      <c r="A295"/>
      <c r="B295"/>
      <c r="C295"/>
      <c r="D295"/>
    </row>
    <row r="296" spans="1:4" x14ac:dyDescent="0.25">
      <c r="A296"/>
      <c r="B296"/>
      <c r="C296"/>
      <c r="D296"/>
    </row>
    <row r="297" spans="1:4" x14ac:dyDescent="0.25">
      <c r="A297"/>
      <c r="B297"/>
      <c r="C297"/>
      <c r="D297"/>
    </row>
    <row r="298" spans="1:4" x14ac:dyDescent="0.25">
      <c r="A298"/>
      <c r="B298"/>
      <c r="C298"/>
      <c r="D298"/>
    </row>
    <row r="299" spans="1:4" x14ac:dyDescent="0.25">
      <c r="A299"/>
      <c r="B299"/>
      <c r="C299"/>
      <c r="D299"/>
    </row>
    <row r="300" spans="1:4" x14ac:dyDescent="0.25">
      <c r="A300"/>
      <c r="B300"/>
      <c r="C300"/>
      <c r="D300"/>
    </row>
    <row r="301" spans="1:4" x14ac:dyDescent="0.25">
      <c r="A301"/>
      <c r="B301"/>
      <c r="C301"/>
      <c r="D301"/>
    </row>
    <row r="302" spans="1:4" x14ac:dyDescent="0.25">
      <c r="A302"/>
      <c r="B302"/>
      <c r="C302"/>
      <c r="D302"/>
    </row>
    <row r="303" spans="1:4" x14ac:dyDescent="0.25">
      <c r="A303"/>
      <c r="B303"/>
      <c r="C303"/>
      <c r="D303"/>
    </row>
    <row r="304" spans="1:4" x14ac:dyDescent="0.25">
      <c r="A304"/>
      <c r="B304"/>
      <c r="C304"/>
      <c r="D304"/>
    </row>
    <row r="305" spans="1:4" x14ac:dyDescent="0.25">
      <c r="A305"/>
      <c r="B305"/>
      <c r="C305"/>
      <c r="D305"/>
    </row>
    <row r="306" spans="1:4" x14ac:dyDescent="0.25">
      <c r="A306"/>
      <c r="B306"/>
      <c r="C306"/>
      <c r="D306"/>
    </row>
    <row r="307" spans="1:4" x14ac:dyDescent="0.25">
      <c r="A307"/>
      <c r="B307"/>
      <c r="C307"/>
      <c r="D307"/>
    </row>
    <row r="308" spans="1:4" x14ac:dyDescent="0.25">
      <c r="A308"/>
      <c r="B308"/>
      <c r="C308"/>
      <c r="D308"/>
    </row>
    <row r="309" spans="1:4" x14ac:dyDescent="0.25">
      <c r="A309"/>
      <c r="B309"/>
      <c r="C309"/>
      <c r="D309"/>
    </row>
    <row r="310" spans="1:4" x14ac:dyDescent="0.25">
      <c r="A310"/>
      <c r="B310"/>
      <c r="C310"/>
      <c r="D310"/>
    </row>
    <row r="311" spans="1:4" x14ac:dyDescent="0.25">
      <c r="A311"/>
      <c r="B311"/>
      <c r="C311"/>
      <c r="D311"/>
    </row>
    <row r="312" spans="1:4" x14ac:dyDescent="0.25">
      <c r="A312"/>
      <c r="B312"/>
      <c r="C312"/>
      <c r="D312"/>
    </row>
    <row r="313" spans="1:4" x14ac:dyDescent="0.25">
      <c r="A313"/>
      <c r="B313"/>
      <c r="C313"/>
      <c r="D313"/>
    </row>
    <row r="314" spans="1:4" x14ac:dyDescent="0.25">
      <c r="A314"/>
      <c r="B314"/>
      <c r="C314"/>
      <c r="D314"/>
    </row>
    <row r="315" spans="1:4" x14ac:dyDescent="0.25">
      <c r="A315"/>
      <c r="B315"/>
      <c r="C315"/>
      <c r="D315"/>
    </row>
    <row r="316" spans="1:4" x14ac:dyDescent="0.25">
      <c r="A316"/>
      <c r="B316"/>
      <c r="C316"/>
      <c r="D316"/>
    </row>
    <row r="317" spans="1:4" x14ac:dyDescent="0.25">
      <c r="A317"/>
      <c r="B317"/>
      <c r="C317"/>
      <c r="D317"/>
    </row>
    <row r="318" spans="1:4" x14ac:dyDescent="0.25">
      <c r="A318"/>
      <c r="B318"/>
      <c r="C318"/>
      <c r="D318"/>
    </row>
    <row r="319" spans="1:4" x14ac:dyDescent="0.25">
      <c r="A319"/>
      <c r="B319"/>
      <c r="C319"/>
      <c r="D319"/>
    </row>
    <row r="320" spans="1:4" x14ac:dyDescent="0.25">
      <c r="A320"/>
      <c r="B320"/>
      <c r="C320"/>
      <c r="D320"/>
    </row>
    <row r="321" spans="1:4" x14ac:dyDescent="0.25">
      <c r="A321"/>
      <c r="B321"/>
      <c r="C321"/>
      <c r="D321"/>
    </row>
    <row r="322" spans="1:4" x14ac:dyDescent="0.25">
      <c r="A322"/>
      <c r="B322"/>
      <c r="C322"/>
      <c r="D322"/>
    </row>
    <row r="323" spans="1:4" x14ac:dyDescent="0.25">
      <c r="A323"/>
      <c r="B323"/>
      <c r="C323"/>
      <c r="D323"/>
    </row>
    <row r="324" spans="1:4" x14ac:dyDescent="0.25">
      <c r="A324"/>
      <c r="B324"/>
      <c r="C324"/>
      <c r="D324"/>
    </row>
    <row r="325" spans="1:4" x14ac:dyDescent="0.25">
      <c r="A325"/>
      <c r="B325"/>
      <c r="C325"/>
      <c r="D325"/>
    </row>
    <row r="326" spans="1:4" x14ac:dyDescent="0.25">
      <c r="A326"/>
      <c r="B326"/>
      <c r="C326"/>
      <c r="D326"/>
    </row>
    <row r="327" spans="1:4" x14ac:dyDescent="0.25">
      <c r="A327"/>
      <c r="B327"/>
      <c r="C327"/>
      <c r="D327"/>
    </row>
    <row r="328" spans="1:4" x14ac:dyDescent="0.25">
      <c r="A328"/>
      <c r="B328"/>
      <c r="C328"/>
      <c r="D328"/>
    </row>
    <row r="329" spans="1:4" x14ac:dyDescent="0.25">
      <c r="A329"/>
      <c r="B329"/>
      <c r="C329"/>
      <c r="D329"/>
    </row>
    <row r="330" spans="1:4" x14ac:dyDescent="0.25">
      <c r="A330"/>
      <c r="B330"/>
      <c r="C330"/>
      <c r="D330"/>
    </row>
    <row r="331" spans="1:4" x14ac:dyDescent="0.25">
      <c r="A331"/>
      <c r="B331"/>
      <c r="C331"/>
      <c r="D331"/>
    </row>
    <row r="332" spans="1:4" x14ac:dyDescent="0.25">
      <c r="A332"/>
      <c r="B332"/>
      <c r="C332"/>
      <c r="D332"/>
    </row>
    <row r="333" spans="1:4" x14ac:dyDescent="0.25">
      <c r="A333"/>
      <c r="B333"/>
      <c r="C333"/>
      <c r="D333"/>
    </row>
    <row r="334" spans="1:4" x14ac:dyDescent="0.25">
      <c r="A334"/>
      <c r="B334"/>
      <c r="C334"/>
      <c r="D334"/>
    </row>
    <row r="335" spans="1:4" x14ac:dyDescent="0.25">
      <c r="A335"/>
      <c r="B335"/>
      <c r="C335"/>
      <c r="D335"/>
    </row>
    <row r="336" spans="1:4" x14ac:dyDescent="0.25">
      <c r="A336"/>
      <c r="B336"/>
      <c r="C336"/>
      <c r="D336"/>
    </row>
    <row r="337" spans="1:4" x14ac:dyDescent="0.25">
      <c r="A337"/>
      <c r="B337"/>
      <c r="C337"/>
      <c r="D337"/>
    </row>
    <row r="338" spans="1:4" x14ac:dyDescent="0.25">
      <c r="A338"/>
      <c r="B338"/>
      <c r="C338"/>
      <c r="D338"/>
    </row>
    <row r="339" spans="1:4" x14ac:dyDescent="0.25">
      <c r="A339"/>
      <c r="B339"/>
      <c r="C339"/>
      <c r="D339"/>
    </row>
    <row r="340" spans="1:4" x14ac:dyDescent="0.25">
      <c r="A340"/>
      <c r="B340"/>
      <c r="C340"/>
      <c r="D340"/>
    </row>
    <row r="341" spans="1:4" x14ac:dyDescent="0.25">
      <c r="A341"/>
      <c r="B341"/>
      <c r="C341"/>
      <c r="D341"/>
    </row>
    <row r="342" spans="1:4" x14ac:dyDescent="0.25">
      <c r="A342"/>
      <c r="B342"/>
      <c r="C342"/>
      <c r="D342"/>
    </row>
    <row r="343" spans="1:4" x14ac:dyDescent="0.25">
      <c r="A343"/>
      <c r="B343"/>
      <c r="C343"/>
      <c r="D343"/>
    </row>
    <row r="344" spans="1:4" x14ac:dyDescent="0.25">
      <c r="A344"/>
      <c r="B344"/>
      <c r="C344"/>
      <c r="D344"/>
    </row>
    <row r="345" spans="1:4" x14ac:dyDescent="0.25">
      <c r="A345"/>
      <c r="B345"/>
      <c r="C345"/>
      <c r="D345"/>
    </row>
    <row r="346" spans="1:4" x14ac:dyDescent="0.25">
      <c r="A346"/>
      <c r="B346"/>
      <c r="C346"/>
      <c r="D346"/>
    </row>
    <row r="347" spans="1:4" x14ac:dyDescent="0.25">
      <c r="A347"/>
      <c r="B347"/>
      <c r="C347"/>
      <c r="D347"/>
    </row>
    <row r="348" spans="1:4" x14ac:dyDescent="0.25">
      <c r="A348"/>
      <c r="B348"/>
      <c r="C348"/>
      <c r="D348"/>
    </row>
    <row r="349" spans="1:4" x14ac:dyDescent="0.25">
      <c r="A349"/>
      <c r="B349"/>
      <c r="C349"/>
      <c r="D349"/>
    </row>
    <row r="350" spans="1:4" x14ac:dyDescent="0.25">
      <c r="A350"/>
      <c r="B350"/>
      <c r="C350"/>
      <c r="D350"/>
    </row>
    <row r="351" spans="1:4" x14ac:dyDescent="0.25">
      <c r="A351"/>
      <c r="B351"/>
      <c r="C351"/>
      <c r="D351"/>
    </row>
    <row r="352" spans="1:4" x14ac:dyDescent="0.25">
      <c r="A352"/>
      <c r="B352"/>
      <c r="C352"/>
      <c r="D352"/>
    </row>
    <row r="353" spans="1:4" x14ac:dyDescent="0.25">
      <c r="A353"/>
      <c r="B353"/>
      <c r="C353"/>
      <c r="D353"/>
    </row>
    <row r="354" spans="1:4" x14ac:dyDescent="0.25">
      <c r="A354"/>
      <c r="B354"/>
      <c r="C354"/>
      <c r="D354"/>
    </row>
    <row r="355" spans="1:4" x14ac:dyDescent="0.25">
      <c r="A355"/>
      <c r="B355"/>
      <c r="C355"/>
      <c r="D355"/>
    </row>
    <row r="356" spans="1:4" x14ac:dyDescent="0.25">
      <c r="A356"/>
      <c r="B356"/>
      <c r="C356"/>
      <c r="D356"/>
    </row>
    <row r="357" spans="1:4" x14ac:dyDescent="0.25">
      <c r="A357"/>
      <c r="B357"/>
      <c r="C357"/>
      <c r="D357"/>
    </row>
    <row r="358" spans="1:4" x14ac:dyDescent="0.25">
      <c r="A358"/>
      <c r="B358"/>
      <c r="C358"/>
      <c r="D358"/>
    </row>
    <row r="359" spans="1:4" x14ac:dyDescent="0.25">
      <c r="A359"/>
      <c r="B359"/>
      <c r="C359"/>
      <c r="D359"/>
    </row>
    <row r="360" spans="1:4" x14ac:dyDescent="0.25">
      <c r="A360"/>
      <c r="B360"/>
      <c r="C360"/>
      <c r="D360"/>
    </row>
    <row r="361" spans="1:4" x14ac:dyDescent="0.25">
      <c r="A361"/>
      <c r="B361"/>
      <c r="C361"/>
      <c r="D361"/>
    </row>
    <row r="362" spans="1:4" x14ac:dyDescent="0.25">
      <c r="A362"/>
      <c r="B362"/>
      <c r="C362"/>
      <c r="D362"/>
    </row>
    <row r="363" spans="1:4" x14ac:dyDescent="0.25">
      <c r="A363"/>
      <c r="B363"/>
      <c r="C363"/>
      <c r="D363"/>
    </row>
    <row r="364" spans="1:4" x14ac:dyDescent="0.25">
      <c r="A364"/>
      <c r="B364"/>
      <c r="C364"/>
      <c r="D364"/>
    </row>
    <row r="365" spans="1:4" x14ac:dyDescent="0.25">
      <c r="A365"/>
      <c r="B365"/>
      <c r="C365"/>
      <c r="D365"/>
    </row>
    <row r="366" spans="1:4" x14ac:dyDescent="0.25">
      <c r="A366"/>
      <c r="B366"/>
      <c r="C366"/>
      <c r="D366"/>
    </row>
    <row r="367" spans="1:4" x14ac:dyDescent="0.25">
      <c r="A367"/>
      <c r="B367"/>
      <c r="C367"/>
      <c r="D367"/>
    </row>
    <row r="368" spans="1:4" x14ac:dyDescent="0.25">
      <c r="A368"/>
      <c r="B368"/>
      <c r="C368"/>
      <c r="D368"/>
    </row>
    <row r="369" spans="1:4" x14ac:dyDescent="0.25">
      <c r="A369"/>
      <c r="B369"/>
      <c r="C369"/>
      <c r="D369"/>
    </row>
    <row r="370" spans="1:4" x14ac:dyDescent="0.25">
      <c r="A370"/>
      <c r="B370"/>
      <c r="C370"/>
      <c r="D370"/>
    </row>
    <row r="371" spans="1:4" x14ac:dyDescent="0.25">
      <c r="A371"/>
      <c r="B371"/>
      <c r="C371"/>
      <c r="D371"/>
    </row>
    <row r="372" spans="1:4" x14ac:dyDescent="0.25">
      <c r="A372"/>
      <c r="B372"/>
      <c r="C372"/>
      <c r="D372"/>
    </row>
    <row r="373" spans="1:4" x14ac:dyDescent="0.25">
      <c r="A373"/>
      <c r="B373"/>
      <c r="C373"/>
      <c r="D373"/>
    </row>
    <row r="374" spans="1:4" x14ac:dyDescent="0.25">
      <c r="A374"/>
      <c r="B374"/>
      <c r="C374"/>
      <c r="D374"/>
    </row>
    <row r="375" spans="1:4" x14ac:dyDescent="0.25">
      <c r="A375"/>
      <c r="B375"/>
      <c r="C375"/>
      <c r="D375"/>
    </row>
    <row r="376" spans="1:4" x14ac:dyDescent="0.25">
      <c r="A376"/>
      <c r="B376"/>
      <c r="C376"/>
      <c r="D376"/>
    </row>
    <row r="377" spans="1:4" x14ac:dyDescent="0.25">
      <c r="A377"/>
      <c r="B377"/>
      <c r="C377"/>
      <c r="D377"/>
    </row>
    <row r="378" spans="1:4" x14ac:dyDescent="0.25">
      <c r="A378"/>
      <c r="B378"/>
      <c r="C378"/>
      <c r="D378"/>
    </row>
    <row r="379" spans="1:4" x14ac:dyDescent="0.25">
      <c r="A379"/>
      <c r="B379"/>
      <c r="C379"/>
      <c r="D379"/>
    </row>
    <row r="380" spans="1:4" x14ac:dyDescent="0.25">
      <c r="A380"/>
      <c r="B380"/>
      <c r="C380"/>
      <c r="D380"/>
    </row>
    <row r="381" spans="1:4" x14ac:dyDescent="0.25">
      <c r="A381"/>
      <c r="B381"/>
      <c r="C381"/>
      <c r="D381"/>
    </row>
    <row r="382" spans="1:4" x14ac:dyDescent="0.25">
      <c r="A382"/>
      <c r="B382"/>
      <c r="C382"/>
      <c r="D382"/>
    </row>
    <row r="383" spans="1:4" x14ac:dyDescent="0.25">
      <c r="A383"/>
      <c r="B383"/>
      <c r="C383"/>
      <c r="D383"/>
    </row>
    <row r="384" spans="1:4" x14ac:dyDescent="0.25">
      <c r="A384"/>
      <c r="B384"/>
      <c r="C384"/>
      <c r="D384"/>
    </row>
    <row r="385" spans="1:4" x14ac:dyDescent="0.25">
      <c r="A385"/>
      <c r="B385"/>
      <c r="C385"/>
      <c r="D385"/>
    </row>
    <row r="386" spans="1:4" x14ac:dyDescent="0.25">
      <c r="A386"/>
      <c r="B386"/>
      <c r="C386"/>
      <c r="D386"/>
    </row>
    <row r="387" spans="1:4" x14ac:dyDescent="0.25">
      <c r="A387"/>
      <c r="B387"/>
      <c r="C387"/>
      <c r="D387"/>
    </row>
    <row r="388" spans="1:4" x14ac:dyDescent="0.25">
      <c r="A388"/>
      <c r="B388"/>
      <c r="C388"/>
      <c r="D388"/>
    </row>
    <row r="389" spans="1:4" x14ac:dyDescent="0.25">
      <c r="A389"/>
      <c r="B389"/>
      <c r="C389"/>
      <c r="D389"/>
    </row>
    <row r="390" spans="1:4" x14ac:dyDescent="0.25">
      <c r="A390"/>
      <c r="B390"/>
      <c r="C390"/>
      <c r="D390"/>
    </row>
    <row r="391" spans="1:4" x14ac:dyDescent="0.25">
      <c r="A391"/>
      <c r="B391"/>
      <c r="C391"/>
      <c r="D391"/>
    </row>
    <row r="392" spans="1:4" x14ac:dyDescent="0.25">
      <c r="A392"/>
      <c r="B392"/>
      <c r="C392"/>
      <c r="D392"/>
    </row>
    <row r="393" spans="1:4" x14ac:dyDescent="0.25">
      <c r="A393"/>
      <c r="B393"/>
      <c r="C393"/>
      <c r="D393"/>
    </row>
    <row r="394" spans="1:4" x14ac:dyDescent="0.25">
      <c r="A394"/>
      <c r="B394"/>
      <c r="C394"/>
      <c r="D394"/>
    </row>
    <row r="395" spans="1:4" x14ac:dyDescent="0.25">
      <c r="A395"/>
      <c r="B395"/>
      <c r="C395"/>
      <c r="D395"/>
    </row>
    <row r="396" spans="1:4" x14ac:dyDescent="0.25">
      <c r="A396"/>
      <c r="B396"/>
      <c r="C396"/>
      <c r="D396"/>
    </row>
    <row r="397" spans="1:4" x14ac:dyDescent="0.25">
      <c r="A397"/>
      <c r="B397"/>
      <c r="C397"/>
      <c r="D397"/>
    </row>
    <row r="398" spans="1:4" x14ac:dyDescent="0.25">
      <c r="A398"/>
      <c r="B398"/>
      <c r="C398"/>
      <c r="D398"/>
    </row>
    <row r="399" spans="1:4" x14ac:dyDescent="0.25">
      <c r="A399"/>
      <c r="B399"/>
      <c r="C399"/>
      <c r="D399"/>
    </row>
    <row r="400" spans="1:4" x14ac:dyDescent="0.25">
      <c r="A400"/>
      <c r="B400"/>
      <c r="C400"/>
      <c r="D400"/>
    </row>
    <row r="401" spans="1:4" x14ac:dyDescent="0.25">
      <c r="A401"/>
      <c r="B401"/>
      <c r="C401"/>
      <c r="D401"/>
    </row>
    <row r="402" spans="1:4" x14ac:dyDescent="0.25">
      <c r="A402"/>
      <c r="B402"/>
      <c r="C402"/>
      <c r="D402"/>
    </row>
    <row r="403" spans="1:4" x14ac:dyDescent="0.25">
      <c r="A403"/>
      <c r="B403"/>
      <c r="C403"/>
      <c r="D403"/>
    </row>
    <row r="404" spans="1:4" x14ac:dyDescent="0.25">
      <c r="A404"/>
      <c r="B404"/>
      <c r="C404"/>
      <c r="D404"/>
    </row>
    <row r="405" spans="1:4" x14ac:dyDescent="0.25">
      <c r="A405"/>
      <c r="B405"/>
      <c r="C405"/>
      <c r="D405"/>
    </row>
    <row r="406" spans="1:4" x14ac:dyDescent="0.25">
      <c r="A406"/>
      <c r="B406"/>
      <c r="C406"/>
      <c r="D406"/>
    </row>
    <row r="407" spans="1:4" x14ac:dyDescent="0.25">
      <c r="A407"/>
      <c r="B407"/>
      <c r="C407"/>
      <c r="D407"/>
    </row>
    <row r="408" spans="1:4" x14ac:dyDescent="0.25">
      <c r="A408"/>
      <c r="B408"/>
      <c r="C408"/>
      <c r="D408"/>
    </row>
    <row r="409" spans="1:4" x14ac:dyDescent="0.25">
      <c r="A409"/>
      <c r="B409"/>
      <c r="C409"/>
      <c r="D409"/>
    </row>
    <row r="410" spans="1:4" x14ac:dyDescent="0.25">
      <c r="A410"/>
      <c r="B410"/>
      <c r="C410"/>
      <c r="D410"/>
    </row>
    <row r="411" spans="1:4" x14ac:dyDescent="0.25">
      <c r="A411"/>
      <c r="B411"/>
      <c r="C411"/>
      <c r="D411"/>
    </row>
    <row r="412" spans="1:4" x14ac:dyDescent="0.25">
      <c r="A412"/>
      <c r="B412"/>
      <c r="C412"/>
      <c r="D412"/>
    </row>
    <row r="413" spans="1:4" x14ac:dyDescent="0.25">
      <c r="A413"/>
      <c r="B413"/>
      <c r="C413"/>
      <c r="D413"/>
    </row>
    <row r="414" spans="1:4" x14ac:dyDescent="0.25">
      <c r="A414"/>
      <c r="B414"/>
      <c r="C414"/>
      <c r="D414"/>
    </row>
    <row r="415" spans="1:4" x14ac:dyDescent="0.25">
      <c r="A415"/>
      <c r="B415"/>
      <c r="C415"/>
      <c r="D415"/>
    </row>
    <row r="416" spans="1:4" x14ac:dyDescent="0.25">
      <c r="A416"/>
      <c r="B416"/>
      <c r="C416"/>
      <c r="D416"/>
    </row>
    <row r="417" spans="1:4" x14ac:dyDescent="0.25">
      <c r="A417"/>
      <c r="B417"/>
      <c r="C417"/>
      <c r="D417"/>
    </row>
    <row r="418" spans="1:4" x14ac:dyDescent="0.25">
      <c r="A418"/>
      <c r="B418"/>
      <c r="C418"/>
      <c r="D418"/>
    </row>
    <row r="419" spans="1:4" x14ac:dyDescent="0.25">
      <c r="A419"/>
      <c r="B419"/>
      <c r="C419"/>
      <c r="D419"/>
    </row>
    <row r="420" spans="1:4" x14ac:dyDescent="0.25">
      <c r="A420"/>
      <c r="B420"/>
      <c r="C420"/>
      <c r="D420"/>
    </row>
    <row r="421" spans="1:4" x14ac:dyDescent="0.25">
      <c r="A421"/>
      <c r="B421"/>
      <c r="C421"/>
      <c r="D421"/>
    </row>
    <row r="422" spans="1:4" x14ac:dyDescent="0.25">
      <c r="A422"/>
      <c r="B422"/>
      <c r="C422"/>
      <c r="D422"/>
    </row>
    <row r="423" spans="1:4" x14ac:dyDescent="0.25">
      <c r="A423"/>
      <c r="B423"/>
      <c r="C423"/>
      <c r="D423"/>
    </row>
    <row r="424" spans="1:4" x14ac:dyDescent="0.25">
      <c r="A424"/>
      <c r="B424"/>
      <c r="C424"/>
      <c r="D424"/>
    </row>
    <row r="425" spans="1:4" x14ac:dyDescent="0.25">
      <c r="A425"/>
      <c r="B425"/>
      <c r="C425"/>
      <c r="D425"/>
    </row>
    <row r="426" spans="1:4" x14ac:dyDescent="0.25">
      <c r="A426"/>
      <c r="B426"/>
      <c r="C426"/>
      <c r="D426"/>
    </row>
    <row r="427" spans="1:4" x14ac:dyDescent="0.25">
      <c r="A427"/>
      <c r="B427"/>
      <c r="C427"/>
      <c r="D427"/>
    </row>
    <row r="428" spans="1:4" x14ac:dyDescent="0.25">
      <c r="A428"/>
      <c r="B428"/>
      <c r="C428"/>
      <c r="D428"/>
    </row>
    <row r="429" spans="1:4" x14ac:dyDescent="0.25">
      <c r="A429"/>
      <c r="B429"/>
      <c r="C429"/>
      <c r="D429"/>
    </row>
    <row r="430" spans="1:4" x14ac:dyDescent="0.25">
      <c r="A430"/>
      <c r="B430"/>
      <c r="C430"/>
      <c r="D430"/>
    </row>
    <row r="431" spans="1:4" x14ac:dyDescent="0.25">
      <c r="A431"/>
      <c r="B431"/>
      <c r="C431"/>
      <c r="D431"/>
    </row>
    <row r="432" spans="1:4" x14ac:dyDescent="0.25">
      <c r="A432"/>
      <c r="B432"/>
      <c r="C432"/>
      <c r="D432"/>
    </row>
    <row r="433" spans="1:4" x14ac:dyDescent="0.25">
      <c r="A433"/>
      <c r="B433"/>
      <c r="C433"/>
      <c r="D433"/>
    </row>
    <row r="434" spans="1:4" x14ac:dyDescent="0.25">
      <c r="A434"/>
      <c r="B434"/>
      <c r="C434"/>
      <c r="D434"/>
    </row>
    <row r="435" spans="1:4" x14ac:dyDescent="0.25">
      <c r="A435"/>
      <c r="B435"/>
      <c r="C435"/>
      <c r="D435"/>
    </row>
    <row r="436" spans="1:4" x14ac:dyDescent="0.25">
      <c r="A436"/>
      <c r="B436"/>
      <c r="C436"/>
      <c r="D436"/>
    </row>
    <row r="437" spans="1:4" x14ac:dyDescent="0.25">
      <c r="A437"/>
      <c r="B437"/>
      <c r="C437"/>
      <c r="D437"/>
    </row>
    <row r="438" spans="1:4" x14ac:dyDescent="0.25">
      <c r="A438"/>
      <c r="B438"/>
      <c r="C438"/>
      <c r="D438"/>
    </row>
    <row r="439" spans="1:4" x14ac:dyDescent="0.25">
      <c r="A439"/>
      <c r="B439"/>
      <c r="C439"/>
      <c r="D439"/>
    </row>
    <row r="440" spans="1:4" x14ac:dyDescent="0.25">
      <c r="A440"/>
      <c r="B440"/>
      <c r="C440"/>
      <c r="D440"/>
    </row>
    <row r="441" spans="1:4" x14ac:dyDescent="0.25">
      <c r="A441"/>
      <c r="B441"/>
      <c r="C441"/>
      <c r="D441"/>
    </row>
    <row r="442" spans="1:4" x14ac:dyDescent="0.25">
      <c r="A442"/>
      <c r="B442"/>
      <c r="C442"/>
      <c r="D442"/>
    </row>
    <row r="443" spans="1:4" x14ac:dyDescent="0.25">
      <c r="A443"/>
      <c r="B443"/>
      <c r="C443"/>
      <c r="D443"/>
    </row>
    <row r="444" spans="1:4" x14ac:dyDescent="0.25">
      <c r="A444"/>
      <c r="B444"/>
      <c r="C444"/>
      <c r="D444"/>
    </row>
    <row r="445" spans="1:4" x14ac:dyDescent="0.25">
      <c r="A445"/>
      <c r="B445"/>
      <c r="C445"/>
      <c r="D445"/>
    </row>
    <row r="446" spans="1:4" x14ac:dyDescent="0.25">
      <c r="A446"/>
      <c r="B446"/>
      <c r="C446"/>
      <c r="D446"/>
    </row>
    <row r="447" spans="1:4" x14ac:dyDescent="0.25">
      <c r="A447"/>
      <c r="B447"/>
      <c r="C447"/>
      <c r="D447"/>
    </row>
    <row r="448" spans="1:4" x14ac:dyDescent="0.25">
      <c r="A448"/>
      <c r="B448"/>
      <c r="C448"/>
      <c r="D448"/>
    </row>
    <row r="449" spans="1:4" x14ac:dyDescent="0.25">
      <c r="A449"/>
      <c r="B449"/>
      <c r="C449"/>
      <c r="D449"/>
    </row>
    <row r="450" spans="1:4" x14ac:dyDescent="0.25">
      <c r="A450"/>
      <c r="B450"/>
      <c r="C450"/>
      <c r="D450"/>
    </row>
    <row r="451" spans="1:4" x14ac:dyDescent="0.25">
      <c r="A451"/>
      <c r="B451"/>
      <c r="C451"/>
      <c r="D451"/>
    </row>
    <row r="452" spans="1:4" x14ac:dyDescent="0.25">
      <c r="A452"/>
      <c r="B452"/>
      <c r="C452"/>
      <c r="D452"/>
    </row>
    <row r="453" spans="1:4" x14ac:dyDescent="0.25">
      <c r="A453"/>
      <c r="B453"/>
      <c r="C453"/>
      <c r="D453"/>
    </row>
    <row r="454" spans="1:4" x14ac:dyDescent="0.25">
      <c r="A454"/>
      <c r="B454"/>
      <c r="C454"/>
      <c r="D454"/>
    </row>
    <row r="455" spans="1:4" x14ac:dyDescent="0.25">
      <c r="A455"/>
      <c r="B455"/>
      <c r="C455"/>
      <c r="D455"/>
    </row>
    <row r="456" spans="1:4" x14ac:dyDescent="0.25">
      <c r="A456"/>
      <c r="B456"/>
      <c r="C456"/>
      <c r="D456"/>
    </row>
    <row r="457" spans="1:4" x14ac:dyDescent="0.25">
      <c r="A457"/>
      <c r="B457"/>
      <c r="C457"/>
      <c r="D457"/>
    </row>
    <row r="458" spans="1:4" x14ac:dyDescent="0.25">
      <c r="A458"/>
      <c r="B458"/>
      <c r="C458"/>
      <c r="D458"/>
    </row>
    <row r="459" spans="1:4" x14ac:dyDescent="0.25">
      <c r="A459"/>
      <c r="B459"/>
      <c r="C459"/>
      <c r="D459"/>
    </row>
    <row r="460" spans="1:4" x14ac:dyDescent="0.25">
      <c r="A460"/>
      <c r="B460"/>
      <c r="C460"/>
      <c r="D460"/>
    </row>
    <row r="461" spans="1:4" x14ac:dyDescent="0.25">
      <c r="A461"/>
      <c r="B461"/>
      <c r="C461"/>
      <c r="D461"/>
    </row>
    <row r="462" spans="1:4" x14ac:dyDescent="0.25">
      <c r="A462"/>
      <c r="B462"/>
      <c r="C462"/>
      <c r="D462"/>
    </row>
    <row r="463" spans="1:4" x14ac:dyDescent="0.25">
      <c r="A463"/>
      <c r="B463"/>
      <c r="C463"/>
      <c r="D463"/>
    </row>
    <row r="464" spans="1:4" x14ac:dyDescent="0.25">
      <c r="A464"/>
      <c r="B464"/>
      <c r="C464"/>
      <c r="D464"/>
    </row>
    <row r="465" spans="1:4" x14ac:dyDescent="0.25">
      <c r="A465"/>
      <c r="B465"/>
      <c r="C465"/>
      <c r="D465"/>
    </row>
    <row r="466" spans="1:4" x14ac:dyDescent="0.25">
      <c r="A466"/>
      <c r="B466"/>
      <c r="C466"/>
      <c r="D466"/>
    </row>
    <row r="467" spans="1:4" x14ac:dyDescent="0.25">
      <c r="A467"/>
      <c r="B467"/>
      <c r="C467"/>
      <c r="D467"/>
    </row>
    <row r="468" spans="1:4" x14ac:dyDescent="0.25">
      <c r="A468"/>
      <c r="B468"/>
      <c r="C468"/>
      <c r="D468"/>
    </row>
    <row r="469" spans="1:4" x14ac:dyDescent="0.25">
      <c r="A469"/>
      <c r="B469"/>
      <c r="C469"/>
      <c r="D469"/>
    </row>
    <row r="470" spans="1:4" x14ac:dyDescent="0.25">
      <c r="A470"/>
      <c r="B470"/>
      <c r="C470"/>
      <c r="D470"/>
    </row>
    <row r="471" spans="1:4" x14ac:dyDescent="0.25">
      <c r="A471"/>
      <c r="B471"/>
      <c r="C471"/>
      <c r="D471"/>
    </row>
    <row r="472" spans="1:4" x14ac:dyDescent="0.25">
      <c r="A472"/>
      <c r="B472"/>
      <c r="C472"/>
      <c r="D472"/>
    </row>
    <row r="473" spans="1:4" x14ac:dyDescent="0.25">
      <c r="A473"/>
      <c r="B473"/>
      <c r="C473"/>
      <c r="D473"/>
    </row>
    <row r="474" spans="1:4" x14ac:dyDescent="0.25">
      <c r="A474"/>
      <c r="B474"/>
      <c r="C474"/>
      <c r="D474"/>
    </row>
    <row r="475" spans="1:4" x14ac:dyDescent="0.25">
      <c r="A475"/>
      <c r="B475"/>
      <c r="C475"/>
      <c r="D475"/>
    </row>
    <row r="476" spans="1:4" x14ac:dyDescent="0.25">
      <c r="A476"/>
      <c r="B476"/>
      <c r="C476"/>
      <c r="D476"/>
    </row>
    <row r="477" spans="1:4" x14ac:dyDescent="0.25">
      <c r="A477"/>
      <c r="B477"/>
      <c r="C477"/>
      <c r="D477"/>
    </row>
    <row r="478" spans="1:4" x14ac:dyDescent="0.25">
      <c r="A478"/>
      <c r="B478"/>
      <c r="C478"/>
      <c r="D478"/>
    </row>
    <row r="479" spans="1:4" x14ac:dyDescent="0.25">
      <c r="A479"/>
      <c r="B479"/>
      <c r="C479"/>
      <c r="D479"/>
    </row>
    <row r="480" spans="1:4" x14ac:dyDescent="0.25">
      <c r="A480"/>
      <c r="B480"/>
      <c r="C480"/>
      <c r="D480"/>
    </row>
    <row r="481" spans="1:4" x14ac:dyDescent="0.25">
      <c r="A481"/>
      <c r="B481"/>
      <c r="C481"/>
      <c r="D481"/>
    </row>
    <row r="482" spans="1:4" x14ac:dyDescent="0.25">
      <c r="A482"/>
      <c r="B482"/>
      <c r="C482"/>
      <c r="D482"/>
    </row>
    <row r="483" spans="1:4" x14ac:dyDescent="0.25">
      <c r="A483"/>
      <c r="B483"/>
      <c r="C483"/>
      <c r="D483"/>
    </row>
    <row r="484" spans="1:4" x14ac:dyDescent="0.25">
      <c r="A484"/>
      <c r="B484"/>
      <c r="C484"/>
      <c r="D484"/>
    </row>
    <row r="485" spans="1:4" x14ac:dyDescent="0.25">
      <c r="A485"/>
      <c r="B485"/>
      <c r="C485"/>
      <c r="D485"/>
    </row>
    <row r="486" spans="1:4" x14ac:dyDescent="0.25">
      <c r="A486"/>
      <c r="B486"/>
      <c r="C486"/>
      <c r="D486"/>
    </row>
    <row r="487" spans="1:4" x14ac:dyDescent="0.25">
      <c r="A487"/>
      <c r="B487"/>
      <c r="C487"/>
      <c r="D487"/>
    </row>
    <row r="488" spans="1:4" x14ac:dyDescent="0.25">
      <c r="A488"/>
      <c r="B488"/>
      <c r="C488"/>
      <c r="D488"/>
    </row>
    <row r="489" spans="1:4" x14ac:dyDescent="0.25">
      <c r="A489"/>
      <c r="B489"/>
      <c r="C489"/>
      <c r="D489"/>
    </row>
    <row r="490" spans="1:4" x14ac:dyDescent="0.25">
      <c r="A490"/>
      <c r="B490"/>
      <c r="C490"/>
      <c r="D490"/>
    </row>
    <row r="491" spans="1:4" x14ac:dyDescent="0.25">
      <c r="A491"/>
      <c r="B491"/>
      <c r="C491"/>
      <c r="D491"/>
    </row>
    <row r="492" spans="1:4" x14ac:dyDescent="0.25">
      <c r="A492"/>
      <c r="B492"/>
      <c r="C492"/>
      <c r="D492"/>
    </row>
    <row r="493" spans="1:4" x14ac:dyDescent="0.25">
      <c r="A493"/>
      <c r="B493"/>
      <c r="C493"/>
      <c r="D493"/>
    </row>
    <row r="494" spans="1:4" x14ac:dyDescent="0.25">
      <c r="A494"/>
      <c r="B494"/>
      <c r="C494"/>
      <c r="D494"/>
    </row>
    <row r="495" spans="1:4" x14ac:dyDescent="0.25">
      <c r="A495"/>
      <c r="B495"/>
      <c r="C495"/>
      <c r="D495"/>
    </row>
    <row r="496" spans="1:4" x14ac:dyDescent="0.25">
      <c r="A496"/>
      <c r="B496"/>
      <c r="C496"/>
      <c r="D496"/>
    </row>
    <row r="497" spans="1:4" x14ac:dyDescent="0.25">
      <c r="A497"/>
      <c r="B497"/>
      <c r="C497"/>
      <c r="D497"/>
    </row>
    <row r="498" spans="1:4" x14ac:dyDescent="0.25">
      <c r="A498"/>
      <c r="B498"/>
      <c r="C498"/>
      <c r="D498"/>
    </row>
    <row r="499" spans="1:4" x14ac:dyDescent="0.25">
      <c r="A499"/>
      <c r="B499"/>
      <c r="C499"/>
      <c r="D499"/>
    </row>
    <row r="500" spans="1:4" x14ac:dyDescent="0.25">
      <c r="A500"/>
      <c r="B500"/>
      <c r="C500"/>
      <c r="D500"/>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spans="1:4" x14ac:dyDescent="0.25">
      <c r="A513"/>
      <c r="B513"/>
      <c r="C513"/>
      <c r="D513"/>
    </row>
    <row r="514" spans="1:4" x14ac:dyDescent="0.25">
      <c r="A514"/>
      <c r="B514"/>
      <c r="C514"/>
      <c r="D514"/>
    </row>
    <row r="515" spans="1:4" x14ac:dyDescent="0.25">
      <c r="A515"/>
      <c r="B515"/>
      <c r="C515"/>
      <c r="D515"/>
    </row>
    <row r="516" spans="1:4" x14ac:dyDescent="0.25">
      <c r="A516"/>
      <c r="B516"/>
      <c r="C516"/>
      <c r="D516"/>
    </row>
    <row r="517" spans="1:4" x14ac:dyDescent="0.25">
      <c r="A517"/>
      <c r="B517"/>
      <c r="C517"/>
      <c r="D517"/>
    </row>
    <row r="518" spans="1:4" x14ac:dyDescent="0.25">
      <c r="A518"/>
      <c r="B518"/>
      <c r="C518"/>
      <c r="D518"/>
    </row>
    <row r="519" spans="1:4" x14ac:dyDescent="0.25">
      <c r="A519"/>
      <c r="B519"/>
      <c r="C519"/>
      <c r="D519"/>
    </row>
    <row r="520" spans="1:4" x14ac:dyDescent="0.25">
      <c r="A520"/>
      <c r="B520"/>
      <c r="C520"/>
      <c r="D520"/>
    </row>
    <row r="521" spans="1:4" x14ac:dyDescent="0.25">
      <c r="A521"/>
      <c r="B521"/>
      <c r="C521"/>
      <c r="D521"/>
    </row>
    <row r="522" spans="1:4" x14ac:dyDescent="0.25">
      <c r="A522"/>
      <c r="B522"/>
      <c r="C522"/>
      <c r="D522"/>
    </row>
    <row r="523" spans="1:4" x14ac:dyDescent="0.25">
      <c r="A523"/>
      <c r="B523"/>
      <c r="C523"/>
      <c r="D523"/>
    </row>
    <row r="524" spans="1:4" x14ac:dyDescent="0.25">
      <c r="A524"/>
      <c r="B524"/>
      <c r="C524"/>
      <c r="D524"/>
    </row>
    <row r="525" spans="1:4" x14ac:dyDescent="0.25">
      <c r="A525"/>
      <c r="B525"/>
      <c r="C525"/>
      <c r="D525"/>
    </row>
    <row r="526" spans="1:4" x14ac:dyDescent="0.25">
      <c r="A526"/>
      <c r="B526"/>
      <c r="C526"/>
      <c r="D526"/>
    </row>
    <row r="527" spans="1:4" x14ac:dyDescent="0.25">
      <c r="A527"/>
      <c r="B527"/>
      <c r="C527"/>
      <c r="D527"/>
    </row>
    <row r="528" spans="1:4" x14ac:dyDescent="0.25">
      <c r="A528"/>
      <c r="B528"/>
      <c r="C528"/>
      <c r="D528"/>
    </row>
    <row r="529" spans="1:4" x14ac:dyDescent="0.25">
      <c r="A529"/>
      <c r="B529"/>
      <c r="C529"/>
      <c r="D529"/>
    </row>
    <row r="530" spans="1:4" x14ac:dyDescent="0.25">
      <c r="A530"/>
      <c r="B530"/>
      <c r="C530"/>
      <c r="D530"/>
    </row>
    <row r="531" spans="1:4" x14ac:dyDescent="0.25">
      <c r="A531"/>
      <c r="B531"/>
      <c r="C531"/>
      <c r="D531"/>
    </row>
    <row r="532" spans="1:4" x14ac:dyDescent="0.25">
      <c r="A532"/>
      <c r="B532"/>
      <c r="C532"/>
      <c r="D532"/>
    </row>
    <row r="533" spans="1:4" x14ac:dyDescent="0.25">
      <c r="A533"/>
      <c r="B533"/>
      <c r="C533"/>
      <c r="D533"/>
    </row>
    <row r="534" spans="1:4" x14ac:dyDescent="0.25">
      <c r="A534"/>
      <c r="B534"/>
      <c r="C534"/>
      <c r="D534"/>
    </row>
    <row r="535" spans="1:4" x14ac:dyDescent="0.25">
      <c r="A535"/>
      <c r="B535"/>
      <c r="C535"/>
      <c r="D535"/>
    </row>
    <row r="536" spans="1:4" x14ac:dyDescent="0.25">
      <c r="A536"/>
      <c r="B536"/>
      <c r="C536"/>
      <c r="D536"/>
    </row>
    <row r="537" spans="1:4" x14ac:dyDescent="0.25">
      <c r="A537"/>
      <c r="B537"/>
      <c r="C537"/>
      <c r="D537"/>
    </row>
    <row r="538" spans="1:4" x14ac:dyDescent="0.25">
      <c r="A538"/>
      <c r="B538"/>
      <c r="C538"/>
      <c r="D538"/>
    </row>
    <row r="539" spans="1:4" x14ac:dyDescent="0.25">
      <c r="A539"/>
      <c r="B539"/>
      <c r="C539"/>
      <c r="D539"/>
    </row>
    <row r="540" spans="1:4" x14ac:dyDescent="0.25">
      <c r="A540"/>
      <c r="B540"/>
      <c r="C540"/>
      <c r="D540"/>
    </row>
    <row r="541" spans="1:4" x14ac:dyDescent="0.25">
      <c r="A541"/>
      <c r="B541"/>
      <c r="C541"/>
      <c r="D541"/>
    </row>
    <row r="542" spans="1:4" x14ac:dyDescent="0.25">
      <c r="A542"/>
      <c r="B542"/>
      <c r="C542"/>
      <c r="D542"/>
    </row>
    <row r="543" spans="1:4" x14ac:dyDescent="0.25">
      <c r="A543"/>
      <c r="B543"/>
      <c r="C543"/>
      <c r="D543"/>
    </row>
    <row r="544" spans="1:4" x14ac:dyDescent="0.25">
      <c r="A544"/>
      <c r="B544"/>
      <c r="C544"/>
      <c r="D544"/>
    </row>
    <row r="545" spans="1:4" x14ac:dyDescent="0.25">
      <c r="A545"/>
      <c r="B545"/>
      <c r="C545"/>
      <c r="D545"/>
    </row>
    <row r="546" spans="1:4" x14ac:dyDescent="0.25">
      <c r="A546"/>
      <c r="B546"/>
      <c r="C546"/>
      <c r="D546"/>
    </row>
    <row r="547" spans="1:4" x14ac:dyDescent="0.25">
      <c r="A547"/>
      <c r="B547"/>
      <c r="C547"/>
      <c r="D547"/>
    </row>
    <row r="548" spans="1:4" x14ac:dyDescent="0.25">
      <c r="A548"/>
      <c r="B548"/>
      <c r="C548"/>
      <c r="D548"/>
    </row>
    <row r="549" spans="1:4" x14ac:dyDescent="0.25">
      <c r="A549"/>
      <c r="B549"/>
      <c r="C549"/>
      <c r="D549"/>
    </row>
    <row r="550" spans="1:4" x14ac:dyDescent="0.25">
      <c r="A550"/>
      <c r="B550"/>
      <c r="C550"/>
      <c r="D550"/>
    </row>
    <row r="551" spans="1:4" x14ac:dyDescent="0.25">
      <c r="A551"/>
      <c r="B551"/>
      <c r="C551"/>
      <c r="D551"/>
    </row>
    <row r="552" spans="1:4" x14ac:dyDescent="0.25">
      <c r="A552"/>
      <c r="B552"/>
      <c r="C552"/>
      <c r="D552"/>
    </row>
    <row r="553" spans="1:4" x14ac:dyDescent="0.25">
      <c r="A553"/>
      <c r="B553"/>
      <c r="C553"/>
      <c r="D553"/>
    </row>
    <row r="554" spans="1:4" x14ac:dyDescent="0.25">
      <c r="A554"/>
      <c r="B554"/>
      <c r="C554"/>
      <c r="D554"/>
    </row>
    <row r="555" spans="1:4" x14ac:dyDescent="0.25">
      <c r="A555"/>
      <c r="B555"/>
      <c r="C555"/>
      <c r="D555"/>
    </row>
    <row r="556" spans="1:4" x14ac:dyDescent="0.25">
      <c r="A556"/>
      <c r="B556"/>
      <c r="C556"/>
      <c r="D556"/>
    </row>
    <row r="557" spans="1:4" x14ac:dyDescent="0.25">
      <c r="A557"/>
      <c r="B557"/>
      <c r="C557"/>
      <c r="D557"/>
    </row>
    <row r="558" spans="1:4" x14ac:dyDescent="0.25">
      <c r="A558"/>
      <c r="B558"/>
      <c r="C558"/>
      <c r="D558"/>
    </row>
    <row r="559" spans="1:4" x14ac:dyDescent="0.25">
      <c r="A559"/>
      <c r="B559"/>
      <c r="C559"/>
      <c r="D559"/>
    </row>
    <row r="560" spans="1:4" x14ac:dyDescent="0.25">
      <c r="A560"/>
      <c r="B560"/>
      <c r="C560"/>
      <c r="D560"/>
    </row>
    <row r="561" spans="1:4" x14ac:dyDescent="0.25">
      <c r="A561"/>
      <c r="B561"/>
      <c r="C561"/>
      <c r="D561"/>
    </row>
    <row r="562" spans="1:4" x14ac:dyDescent="0.25">
      <c r="A562"/>
      <c r="B562"/>
      <c r="C562"/>
      <c r="D562"/>
    </row>
    <row r="563" spans="1:4" x14ac:dyDescent="0.25">
      <c r="A563"/>
      <c r="B563"/>
      <c r="C563"/>
      <c r="D563"/>
    </row>
    <row r="564" spans="1:4" x14ac:dyDescent="0.25">
      <c r="A564"/>
      <c r="B564"/>
      <c r="C564"/>
      <c r="D564"/>
    </row>
    <row r="565" spans="1:4" x14ac:dyDescent="0.25">
      <c r="A565"/>
      <c r="B565"/>
      <c r="C565"/>
      <c r="D565"/>
    </row>
    <row r="566" spans="1:4" x14ac:dyDescent="0.25">
      <c r="A566"/>
      <c r="B566"/>
      <c r="C566"/>
      <c r="D566"/>
    </row>
    <row r="567" spans="1:4" x14ac:dyDescent="0.25">
      <c r="A567"/>
      <c r="B567"/>
      <c r="C567"/>
      <c r="D567"/>
    </row>
    <row r="568" spans="1:4" x14ac:dyDescent="0.25">
      <c r="A568"/>
      <c r="B568"/>
      <c r="C568"/>
      <c r="D568"/>
    </row>
    <row r="569" spans="1:4" x14ac:dyDescent="0.25">
      <c r="A569"/>
      <c r="B569"/>
      <c r="C569"/>
      <c r="D569"/>
    </row>
    <row r="570" spans="1:4" x14ac:dyDescent="0.25">
      <c r="A570"/>
      <c r="B570"/>
      <c r="C570"/>
      <c r="D570"/>
    </row>
    <row r="571" spans="1:4" x14ac:dyDescent="0.25">
      <c r="A571"/>
      <c r="B571"/>
      <c r="C571"/>
      <c r="D571"/>
    </row>
    <row r="572" spans="1:4" x14ac:dyDescent="0.25">
      <c r="A572"/>
      <c r="B572"/>
      <c r="C572"/>
      <c r="D572"/>
    </row>
    <row r="573" spans="1:4" x14ac:dyDescent="0.25">
      <c r="A573"/>
      <c r="B573"/>
      <c r="C573"/>
      <c r="D573"/>
    </row>
    <row r="574" spans="1:4" x14ac:dyDescent="0.25">
      <c r="A574"/>
      <c r="B574"/>
      <c r="C574"/>
      <c r="D574"/>
    </row>
    <row r="575" spans="1:4" x14ac:dyDescent="0.25">
      <c r="A575"/>
      <c r="B575"/>
      <c r="C575"/>
      <c r="D575"/>
    </row>
    <row r="576" spans="1:4" x14ac:dyDescent="0.25">
      <c r="A576"/>
      <c r="B576"/>
      <c r="C576"/>
      <c r="D576"/>
    </row>
    <row r="577" spans="1:4" x14ac:dyDescent="0.25">
      <c r="A577"/>
      <c r="B577"/>
      <c r="C577"/>
      <c r="D577"/>
    </row>
    <row r="578" spans="1:4" x14ac:dyDescent="0.25">
      <c r="A578"/>
      <c r="B578"/>
      <c r="C578"/>
      <c r="D578"/>
    </row>
    <row r="579" spans="1:4" x14ac:dyDescent="0.25">
      <c r="A579"/>
      <c r="B579"/>
      <c r="C579"/>
      <c r="D579"/>
    </row>
    <row r="580" spans="1:4" x14ac:dyDescent="0.25">
      <c r="A580"/>
      <c r="B580"/>
      <c r="C580"/>
      <c r="D580"/>
    </row>
    <row r="581" spans="1:4" x14ac:dyDescent="0.25">
      <c r="A581"/>
      <c r="B581"/>
      <c r="C581"/>
      <c r="D581"/>
    </row>
    <row r="582" spans="1:4" x14ac:dyDescent="0.25">
      <c r="A582"/>
      <c r="B582"/>
      <c r="C582"/>
      <c r="D582"/>
    </row>
    <row r="583" spans="1:4" x14ac:dyDescent="0.25">
      <c r="A583"/>
      <c r="B583"/>
      <c r="C583"/>
      <c r="D583"/>
    </row>
    <row r="584" spans="1:4" x14ac:dyDescent="0.25">
      <c r="A584"/>
      <c r="B584"/>
      <c r="C584"/>
      <c r="D584"/>
    </row>
    <row r="585" spans="1:4" x14ac:dyDescent="0.25">
      <c r="A585"/>
      <c r="B585"/>
      <c r="C585"/>
      <c r="D585"/>
    </row>
    <row r="586" spans="1:4" x14ac:dyDescent="0.25">
      <c r="A586"/>
      <c r="B586"/>
      <c r="C586"/>
      <c r="D586"/>
    </row>
    <row r="587" spans="1:4" x14ac:dyDescent="0.25">
      <c r="A587"/>
      <c r="B587"/>
      <c r="C587"/>
      <c r="D587"/>
    </row>
    <row r="588" spans="1:4" x14ac:dyDescent="0.25">
      <c r="A588"/>
      <c r="B588"/>
      <c r="C588"/>
      <c r="D588"/>
    </row>
    <row r="589" spans="1:4" x14ac:dyDescent="0.25">
      <c r="A589"/>
      <c r="B589"/>
      <c r="C589"/>
      <c r="D589"/>
    </row>
    <row r="590" spans="1:4" x14ac:dyDescent="0.25">
      <c r="A590"/>
      <c r="B590"/>
      <c r="C590"/>
      <c r="D590"/>
    </row>
    <row r="591" spans="1:4" x14ac:dyDescent="0.25">
      <c r="A591"/>
      <c r="B591"/>
      <c r="C591"/>
      <c r="D591"/>
    </row>
    <row r="592" spans="1:4" x14ac:dyDescent="0.25">
      <c r="A592"/>
      <c r="B592"/>
      <c r="C592"/>
      <c r="D592"/>
    </row>
    <row r="593" spans="1:4" x14ac:dyDescent="0.25">
      <c r="A593"/>
      <c r="B593"/>
      <c r="C593"/>
      <c r="D593"/>
    </row>
    <row r="594" spans="1:4" x14ac:dyDescent="0.25">
      <c r="A594"/>
      <c r="B594"/>
      <c r="C594"/>
      <c r="D594"/>
    </row>
    <row r="595" spans="1:4" x14ac:dyDescent="0.25">
      <c r="A595"/>
      <c r="B595"/>
      <c r="C595"/>
      <c r="D595"/>
    </row>
    <row r="596" spans="1:4" x14ac:dyDescent="0.25">
      <c r="A596"/>
      <c r="B596"/>
      <c r="C596"/>
      <c r="D596"/>
    </row>
    <row r="597" spans="1:4" x14ac:dyDescent="0.25">
      <c r="A597"/>
      <c r="B597"/>
      <c r="C597"/>
      <c r="D597"/>
    </row>
    <row r="598" spans="1:4" x14ac:dyDescent="0.25">
      <c r="A598"/>
      <c r="B598"/>
      <c r="C598"/>
      <c r="D598"/>
    </row>
    <row r="599" spans="1:4" x14ac:dyDescent="0.25">
      <c r="A599"/>
      <c r="B599"/>
      <c r="C599"/>
      <c r="D599"/>
    </row>
    <row r="600" spans="1:4" x14ac:dyDescent="0.25">
      <c r="A600"/>
      <c r="B600"/>
      <c r="C600"/>
      <c r="D600"/>
    </row>
    <row r="601" spans="1:4" x14ac:dyDescent="0.25">
      <c r="A601"/>
      <c r="B601"/>
      <c r="C601"/>
      <c r="D601"/>
    </row>
    <row r="602" spans="1:4" x14ac:dyDescent="0.25">
      <c r="A602"/>
      <c r="B602"/>
      <c r="C602"/>
      <c r="D602"/>
    </row>
    <row r="603" spans="1:4" x14ac:dyDescent="0.25">
      <c r="A603"/>
      <c r="B603"/>
      <c r="C603"/>
      <c r="D603"/>
    </row>
    <row r="604" spans="1:4" x14ac:dyDescent="0.25">
      <c r="A604"/>
      <c r="B604"/>
      <c r="C604"/>
      <c r="D604"/>
    </row>
    <row r="605" spans="1:4" x14ac:dyDescent="0.25">
      <c r="A605"/>
      <c r="B605"/>
      <c r="C605"/>
      <c r="D605"/>
    </row>
    <row r="606" spans="1:4" x14ac:dyDescent="0.25">
      <c r="A606"/>
      <c r="B606"/>
      <c r="C606"/>
      <c r="D606"/>
    </row>
    <row r="607" spans="1:4" x14ac:dyDescent="0.25">
      <c r="A607"/>
      <c r="B607"/>
      <c r="C607"/>
      <c r="D607"/>
    </row>
    <row r="608" spans="1:4" x14ac:dyDescent="0.25">
      <c r="A608"/>
      <c r="B608"/>
      <c r="C608"/>
      <c r="D608"/>
    </row>
    <row r="609" spans="1:4" x14ac:dyDescent="0.25">
      <c r="A609"/>
      <c r="B609"/>
      <c r="C609"/>
      <c r="D609"/>
    </row>
    <row r="610" spans="1:4" x14ac:dyDescent="0.25">
      <c r="A610"/>
      <c r="B610"/>
      <c r="C610"/>
      <c r="D610"/>
    </row>
    <row r="611" spans="1:4" x14ac:dyDescent="0.25">
      <c r="A611"/>
      <c r="B611"/>
      <c r="C611"/>
      <c r="D611"/>
    </row>
    <row r="612" spans="1:4" x14ac:dyDescent="0.25">
      <c r="A612"/>
      <c r="B612"/>
      <c r="C612"/>
      <c r="D612"/>
    </row>
    <row r="613" spans="1:4" x14ac:dyDescent="0.25">
      <c r="A613"/>
      <c r="B613"/>
      <c r="C613"/>
      <c r="D613"/>
    </row>
    <row r="614" spans="1:4" x14ac:dyDescent="0.25">
      <c r="A614"/>
      <c r="B614"/>
      <c r="C614"/>
      <c r="D614"/>
    </row>
    <row r="615" spans="1:4" x14ac:dyDescent="0.25">
      <c r="A615"/>
      <c r="B615"/>
      <c r="C615"/>
      <c r="D615"/>
    </row>
    <row r="616" spans="1:4" x14ac:dyDescent="0.25">
      <c r="A616"/>
      <c r="B616"/>
      <c r="C616"/>
      <c r="D616"/>
    </row>
    <row r="617" spans="1:4" x14ac:dyDescent="0.25">
      <c r="A617"/>
      <c r="B617"/>
      <c r="C617"/>
      <c r="D617"/>
    </row>
    <row r="618" spans="1:4" x14ac:dyDescent="0.25">
      <c r="A618"/>
      <c r="B618"/>
      <c r="C618"/>
      <c r="D618"/>
    </row>
    <row r="619" spans="1:4" x14ac:dyDescent="0.25">
      <c r="A619"/>
      <c r="B619"/>
      <c r="C619"/>
      <c r="D619"/>
    </row>
    <row r="620" spans="1:4" x14ac:dyDescent="0.25">
      <c r="A620"/>
      <c r="B620"/>
      <c r="C620"/>
      <c r="D620"/>
    </row>
    <row r="621" spans="1:4" x14ac:dyDescent="0.25">
      <c r="A621"/>
      <c r="B621"/>
      <c r="C621"/>
      <c r="D621"/>
    </row>
    <row r="622" spans="1:4" x14ac:dyDescent="0.25">
      <c r="A622"/>
      <c r="B622"/>
      <c r="C622"/>
      <c r="D622"/>
    </row>
    <row r="623" spans="1:4" x14ac:dyDescent="0.25">
      <c r="A623"/>
      <c r="B623"/>
      <c r="C623"/>
      <c r="D623"/>
    </row>
    <row r="624" spans="1:4" x14ac:dyDescent="0.25">
      <c r="A624"/>
      <c r="B624"/>
      <c r="C624"/>
      <c r="D624"/>
    </row>
    <row r="625" spans="1:4" x14ac:dyDescent="0.25">
      <c r="A625"/>
      <c r="B625"/>
      <c r="C625"/>
      <c r="D625"/>
    </row>
    <row r="626" spans="1:4" x14ac:dyDescent="0.25">
      <c r="A626"/>
      <c r="B626"/>
      <c r="C626"/>
      <c r="D626"/>
    </row>
    <row r="627" spans="1:4" x14ac:dyDescent="0.25">
      <c r="A627"/>
      <c r="B627"/>
      <c r="C627"/>
      <c r="D627"/>
    </row>
    <row r="628" spans="1:4" x14ac:dyDescent="0.25">
      <c r="A628"/>
      <c r="B628"/>
      <c r="C628"/>
      <c r="D628"/>
    </row>
    <row r="629" spans="1:4" x14ac:dyDescent="0.25">
      <c r="A629"/>
      <c r="B629"/>
      <c r="C629"/>
      <c r="D629"/>
    </row>
    <row r="630" spans="1:4" x14ac:dyDescent="0.25">
      <c r="A630"/>
      <c r="B630"/>
      <c r="C630"/>
      <c r="D630"/>
    </row>
    <row r="631" spans="1:4" x14ac:dyDescent="0.25">
      <c r="A631"/>
      <c r="B631"/>
      <c r="C631"/>
      <c r="D631"/>
    </row>
    <row r="632" spans="1:4" x14ac:dyDescent="0.25">
      <c r="A632"/>
      <c r="B632"/>
      <c r="C632"/>
      <c r="D632"/>
    </row>
    <row r="633" spans="1:4" x14ac:dyDescent="0.25">
      <c r="A633"/>
      <c r="B633"/>
      <c r="C633"/>
      <c r="D633"/>
    </row>
    <row r="634" spans="1:4" x14ac:dyDescent="0.25">
      <c r="A634"/>
      <c r="B634"/>
      <c r="C634"/>
      <c r="D634"/>
    </row>
    <row r="635" spans="1:4" x14ac:dyDescent="0.25">
      <c r="A635"/>
      <c r="B635"/>
      <c r="C635"/>
      <c r="D635"/>
    </row>
    <row r="636" spans="1:4" x14ac:dyDescent="0.25">
      <c r="A636"/>
      <c r="B636"/>
      <c r="C636"/>
      <c r="D636"/>
    </row>
    <row r="637" spans="1:4" x14ac:dyDescent="0.25">
      <c r="A637"/>
      <c r="B637"/>
      <c r="C637"/>
      <c r="D637"/>
    </row>
    <row r="638" spans="1:4" x14ac:dyDescent="0.25">
      <c r="A638"/>
      <c r="B638"/>
      <c r="C638"/>
      <c r="D638"/>
    </row>
    <row r="639" spans="1:4" x14ac:dyDescent="0.25">
      <c r="A639"/>
      <c r="B639"/>
      <c r="C639"/>
      <c r="D639"/>
    </row>
    <row r="640" spans="1:4" x14ac:dyDescent="0.25">
      <c r="A640"/>
      <c r="B640"/>
      <c r="C640"/>
      <c r="D640"/>
    </row>
    <row r="641" spans="1:4" x14ac:dyDescent="0.25">
      <c r="A641"/>
      <c r="B641"/>
      <c r="C641"/>
      <c r="D641"/>
    </row>
    <row r="642" spans="1:4" x14ac:dyDescent="0.25">
      <c r="A642"/>
      <c r="B642"/>
      <c r="C642"/>
      <c r="D642"/>
    </row>
    <row r="643" spans="1:4" x14ac:dyDescent="0.25">
      <c r="A643"/>
      <c r="B643"/>
      <c r="C643"/>
      <c r="D643"/>
    </row>
    <row r="644" spans="1:4" x14ac:dyDescent="0.25">
      <c r="A644"/>
      <c r="B644"/>
      <c r="C644"/>
      <c r="D644"/>
    </row>
    <row r="645" spans="1:4" x14ac:dyDescent="0.25">
      <c r="A645"/>
      <c r="B645"/>
      <c r="C645"/>
      <c r="D645"/>
    </row>
    <row r="646" spans="1:4" x14ac:dyDescent="0.25">
      <c r="A646"/>
      <c r="B646"/>
      <c r="C646"/>
      <c r="D646"/>
    </row>
    <row r="647" spans="1:4" x14ac:dyDescent="0.25">
      <c r="A647"/>
      <c r="B647"/>
      <c r="C647"/>
      <c r="D647"/>
    </row>
    <row r="648" spans="1:4" x14ac:dyDescent="0.25">
      <c r="A648"/>
      <c r="B648"/>
      <c r="C648"/>
      <c r="D648"/>
    </row>
    <row r="649" spans="1:4" x14ac:dyDescent="0.25">
      <c r="A649"/>
      <c r="B649"/>
      <c r="C649"/>
      <c r="D649"/>
    </row>
    <row r="650" spans="1:4" x14ac:dyDescent="0.25">
      <c r="A650"/>
      <c r="B650"/>
      <c r="C650"/>
      <c r="D650"/>
    </row>
    <row r="651" spans="1:4" x14ac:dyDescent="0.25">
      <c r="A651"/>
      <c r="B651"/>
      <c r="C651"/>
      <c r="D651"/>
    </row>
    <row r="652" spans="1:4" x14ac:dyDescent="0.25">
      <c r="A652"/>
      <c r="B652"/>
      <c r="C652"/>
      <c r="D652"/>
    </row>
    <row r="653" spans="1:4" x14ac:dyDescent="0.25">
      <c r="A653"/>
      <c r="B653"/>
      <c r="C653"/>
      <c r="D653"/>
    </row>
    <row r="654" spans="1:4" x14ac:dyDescent="0.25">
      <c r="A654"/>
      <c r="B654"/>
      <c r="C654"/>
      <c r="D654"/>
    </row>
    <row r="655" spans="1:4" x14ac:dyDescent="0.25">
      <c r="A655"/>
      <c r="B655"/>
      <c r="C655"/>
      <c r="D655"/>
    </row>
    <row r="656" spans="1:4" x14ac:dyDescent="0.25">
      <c r="A656"/>
      <c r="B656"/>
      <c r="C656"/>
      <c r="D656"/>
    </row>
    <row r="657" spans="1:4" x14ac:dyDescent="0.25">
      <c r="A657"/>
      <c r="B657"/>
      <c r="C657"/>
      <c r="D657"/>
    </row>
    <row r="658" spans="1:4" x14ac:dyDescent="0.25">
      <c r="A658"/>
      <c r="B658"/>
      <c r="C658"/>
      <c r="D658"/>
    </row>
    <row r="659" spans="1:4" x14ac:dyDescent="0.25">
      <c r="A659"/>
      <c r="B659"/>
      <c r="C659"/>
      <c r="D659"/>
    </row>
    <row r="660" spans="1:4" x14ac:dyDescent="0.25">
      <c r="A660"/>
      <c r="B660"/>
      <c r="C660"/>
      <c r="D660"/>
    </row>
    <row r="661" spans="1:4" x14ac:dyDescent="0.25">
      <c r="A661"/>
      <c r="B661"/>
      <c r="C661"/>
      <c r="D661"/>
    </row>
    <row r="662" spans="1:4" x14ac:dyDescent="0.25">
      <c r="A662"/>
      <c r="B662"/>
      <c r="C662"/>
      <c r="D662"/>
    </row>
    <row r="663" spans="1:4" x14ac:dyDescent="0.25">
      <c r="A663"/>
      <c r="B663"/>
      <c r="C663"/>
      <c r="D663"/>
    </row>
    <row r="664" spans="1:4" x14ac:dyDescent="0.25">
      <c r="A664"/>
      <c r="B664"/>
      <c r="C664"/>
      <c r="D664"/>
    </row>
    <row r="665" spans="1:4" x14ac:dyDescent="0.25">
      <c r="A665"/>
      <c r="B665"/>
      <c r="C665"/>
      <c r="D665"/>
    </row>
    <row r="666" spans="1:4" x14ac:dyDescent="0.25">
      <c r="A666"/>
      <c r="B666"/>
      <c r="C666"/>
      <c r="D666"/>
    </row>
    <row r="667" spans="1:4" x14ac:dyDescent="0.25">
      <c r="A667"/>
      <c r="B667"/>
      <c r="C667"/>
      <c r="D667"/>
    </row>
    <row r="668" spans="1:4" x14ac:dyDescent="0.25">
      <c r="A668"/>
      <c r="B668"/>
      <c r="C668"/>
      <c r="D668"/>
    </row>
    <row r="669" spans="1:4" x14ac:dyDescent="0.25">
      <c r="A669"/>
      <c r="B669"/>
      <c r="C669"/>
      <c r="D669"/>
    </row>
    <row r="670" spans="1:4" x14ac:dyDescent="0.25">
      <c r="A670"/>
      <c r="B670"/>
      <c r="C670"/>
      <c r="D670"/>
    </row>
    <row r="671" spans="1:4" x14ac:dyDescent="0.25">
      <c r="A671"/>
      <c r="B671"/>
      <c r="C671"/>
      <c r="D671"/>
    </row>
    <row r="672" spans="1:4" x14ac:dyDescent="0.25">
      <c r="A672"/>
      <c r="B672"/>
      <c r="C672"/>
      <c r="D672"/>
    </row>
    <row r="673" spans="1:4" x14ac:dyDescent="0.25">
      <c r="A673"/>
      <c r="B673"/>
      <c r="C673"/>
      <c r="D673"/>
    </row>
    <row r="674" spans="1:4" x14ac:dyDescent="0.25">
      <c r="A674"/>
      <c r="B674"/>
      <c r="C674"/>
      <c r="D674"/>
    </row>
    <row r="675" spans="1:4" x14ac:dyDescent="0.25">
      <c r="A675"/>
      <c r="B675"/>
      <c r="C675"/>
      <c r="D675"/>
    </row>
    <row r="676" spans="1:4" x14ac:dyDescent="0.25">
      <c r="A676"/>
      <c r="B676"/>
      <c r="C676"/>
      <c r="D676"/>
    </row>
    <row r="677" spans="1:4" x14ac:dyDescent="0.25">
      <c r="A677"/>
      <c r="B677"/>
      <c r="C677"/>
      <c r="D677"/>
    </row>
    <row r="678" spans="1:4" x14ac:dyDescent="0.25">
      <c r="A678"/>
      <c r="B678"/>
      <c r="C678"/>
      <c r="D678"/>
    </row>
    <row r="679" spans="1:4" x14ac:dyDescent="0.25">
      <c r="A679"/>
      <c r="B679"/>
      <c r="C679"/>
      <c r="D679"/>
    </row>
    <row r="680" spans="1:4" x14ac:dyDescent="0.25">
      <c r="A680"/>
      <c r="B680"/>
      <c r="C680"/>
      <c r="D680"/>
    </row>
    <row r="681" spans="1:4" x14ac:dyDescent="0.25">
      <c r="A681"/>
      <c r="B681"/>
      <c r="C681"/>
      <c r="D681"/>
    </row>
    <row r="682" spans="1:4" x14ac:dyDescent="0.25">
      <c r="A682"/>
      <c r="B682"/>
      <c r="C682"/>
      <c r="D682"/>
    </row>
    <row r="683" spans="1:4" x14ac:dyDescent="0.25">
      <c r="A683"/>
      <c r="B683"/>
      <c r="C683"/>
      <c r="D683"/>
    </row>
    <row r="684" spans="1:4" x14ac:dyDescent="0.25">
      <c r="A684"/>
      <c r="B684"/>
      <c r="C684"/>
      <c r="D684"/>
    </row>
    <row r="685" spans="1:4" x14ac:dyDescent="0.25">
      <c r="A685"/>
      <c r="B685"/>
      <c r="C685"/>
      <c r="D685"/>
    </row>
    <row r="686" spans="1:4" x14ac:dyDescent="0.25">
      <c r="A686"/>
      <c r="B686"/>
      <c r="C686"/>
      <c r="D686"/>
    </row>
    <row r="687" spans="1:4" x14ac:dyDescent="0.25">
      <c r="A687"/>
      <c r="B687"/>
      <c r="C687"/>
      <c r="D687"/>
    </row>
    <row r="688" spans="1:4" x14ac:dyDescent="0.25">
      <c r="A688"/>
      <c r="B688"/>
      <c r="C688"/>
      <c r="D688"/>
    </row>
    <row r="689" spans="1:4" x14ac:dyDescent="0.25">
      <c r="A689"/>
      <c r="B689"/>
      <c r="C689"/>
      <c r="D689"/>
    </row>
    <row r="690" spans="1:4" x14ac:dyDescent="0.25">
      <c r="A690"/>
      <c r="B690"/>
      <c r="C690"/>
      <c r="D690"/>
    </row>
    <row r="691" spans="1:4" x14ac:dyDescent="0.25">
      <c r="A691"/>
      <c r="B691"/>
      <c r="C691"/>
      <c r="D691"/>
    </row>
    <row r="692" spans="1:4" x14ac:dyDescent="0.25">
      <c r="A692"/>
      <c r="B692"/>
      <c r="C692"/>
      <c r="D692"/>
    </row>
    <row r="693" spans="1:4" x14ac:dyDescent="0.25">
      <c r="A693"/>
      <c r="B693"/>
      <c r="C693"/>
      <c r="D693"/>
    </row>
    <row r="694" spans="1:4" x14ac:dyDescent="0.25">
      <c r="A694"/>
      <c r="B694"/>
      <c r="C694"/>
      <c r="D694"/>
    </row>
    <row r="695" spans="1:4" x14ac:dyDescent="0.25">
      <c r="A695"/>
      <c r="B695"/>
      <c r="C695"/>
      <c r="D695"/>
    </row>
    <row r="696" spans="1:4" x14ac:dyDescent="0.25">
      <c r="A696"/>
      <c r="B696"/>
      <c r="C696"/>
      <c r="D696"/>
    </row>
    <row r="697" spans="1:4" x14ac:dyDescent="0.25">
      <c r="A697"/>
      <c r="B697"/>
      <c r="C697"/>
      <c r="D697"/>
    </row>
    <row r="698" spans="1:4" x14ac:dyDescent="0.25">
      <c r="A698"/>
      <c r="B698"/>
      <c r="C698"/>
      <c r="D698"/>
    </row>
    <row r="699" spans="1:4" x14ac:dyDescent="0.25">
      <c r="A699"/>
      <c r="B699"/>
      <c r="C699"/>
      <c r="D699"/>
    </row>
    <row r="700" spans="1:4" x14ac:dyDescent="0.25">
      <c r="A700"/>
      <c r="B700"/>
      <c r="C700"/>
      <c r="D700"/>
    </row>
    <row r="701" spans="1:4" x14ac:dyDescent="0.25">
      <c r="A701"/>
      <c r="B701"/>
      <c r="C701"/>
      <c r="D701"/>
    </row>
    <row r="702" spans="1:4" x14ac:dyDescent="0.25">
      <c r="A702"/>
      <c r="B702"/>
      <c r="C702"/>
      <c r="D702"/>
    </row>
    <row r="703" spans="1:4" x14ac:dyDescent="0.25">
      <c r="A703"/>
      <c r="B703"/>
      <c r="C703"/>
      <c r="D703"/>
    </row>
    <row r="704" spans="1:4" x14ac:dyDescent="0.25">
      <c r="A704"/>
      <c r="B704"/>
      <c r="C704"/>
      <c r="D704"/>
    </row>
    <row r="705" spans="1:4" x14ac:dyDescent="0.25">
      <c r="A705"/>
      <c r="B705"/>
      <c r="C705"/>
      <c r="D705"/>
    </row>
    <row r="706" spans="1:4" x14ac:dyDescent="0.25">
      <c r="A706"/>
      <c r="B706"/>
      <c r="C706"/>
      <c r="D706"/>
    </row>
    <row r="707" spans="1:4" x14ac:dyDescent="0.25">
      <c r="A707"/>
      <c r="B707"/>
      <c r="C707"/>
      <c r="D707"/>
    </row>
    <row r="708" spans="1:4" x14ac:dyDescent="0.25">
      <c r="A708"/>
      <c r="B708"/>
      <c r="C708"/>
      <c r="D708"/>
    </row>
    <row r="709" spans="1:4" x14ac:dyDescent="0.25">
      <c r="A709"/>
      <c r="B709"/>
      <c r="C709"/>
      <c r="D709"/>
    </row>
    <row r="710" spans="1:4" x14ac:dyDescent="0.25">
      <c r="A710"/>
      <c r="B710"/>
      <c r="C710"/>
      <c r="D710"/>
    </row>
    <row r="711" spans="1:4" x14ac:dyDescent="0.25">
      <c r="A711"/>
      <c r="B711"/>
      <c r="C711"/>
      <c r="D711"/>
    </row>
    <row r="712" spans="1:4" x14ac:dyDescent="0.25">
      <c r="A712"/>
      <c r="B712"/>
      <c r="C712"/>
      <c r="D712"/>
    </row>
    <row r="713" spans="1:4" x14ac:dyDescent="0.25">
      <c r="A713"/>
      <c r="B713"/>
      <c r="C713"/>
      <c r="D713"/>
    </row>
    <row r="714" spans="1:4" x14ac:dyDescent="0.25">
      <c r="A714"/>
      <c r="B714"/>
      <c r="C714"/>
      <c r="D714"/>
    </row>
    <row r="715" spans="1:4" x14ac:dyDescent="0.25">
      <c r="A715"/>
      <c r="B715"/>
      <c r="C715"/>
      <c r="D715"/>
    </row>
    <row r="716" spans="1:4" x14ac:dyDescent="0.25">
      <c r="A716"/>
      <c r="B716"/>
      <c r="C716"/>
      <c r="D716"/>
    </row>
    <row r="717" spans="1:4" x14ac:dyDescent="0.25">
      <c r="A717"/>
      <c r="B717"/>
      <c r="C717"/>
      <c r="D717"/>
    </row>
    <row r="718" spans="1:4" x14ac:dyDescent="0.25">
      <c r="A718"/>
      <c r="B718"/>
      <c r="C718"/>
      <c r="D718"/>
    </row>
    <row r="719" spans="1:4" x14ac:dyDescent="0.25">
      <c r="A719"/>
      <c r="B719"/>
      <c r="C719"/>
      <c r="D719"/>
    </row>
    <row r="720" spans="1:4" x14ac:dyDescent="0.25">
      <c r="A720"/>
      <c r="B720"/>
      <c r="C720"/>
      <c r="D720"/>
    </row>
    <row r="721" spans="1:4" x14ac:dyDescent="0.25">
      <c r="A721"/>
      <c r="B721"/>
      <c r="C721"/>
      <c r="D721"/>
    </row>
    <row r="722" spans="1:4" x14ac:dyDescent="0.25">
      <c r="A722"/>
      <c r="B722"/>
      <c r="C722"/>
      <c r="D722"/>
    </row>
    <row r="723" spans="1:4" x14ac:dyDescent="0.25">
      <c r="A723"/>
      <c r="B723"/>
      <c r="C723"/>
      <c r="D723"/>
    </row>
    <row r="724" spans="1:4" x14ac:dyDescent="0.25">
      <c r="A724"/>
      <c r="B724"/>
      <c r="C724"/>
      <c r="D724"/>
    </row>
    <row r="725" spans="1:4" x14ac:dyDescent="0.25">
      <c r="A725"/>
      <c r="B725"/>
      <c r="C725"/>
      <c r="D725"/>
    </row>
    <row r="726" spans="1:4" x14ac:dyDescent="0.25">
      <c r="A726"/>
      <c r="B726"/>
      <c r="C726"/>
      <c r="D726"/>
    </row>
    <row r="727" spans="1:4" x14ac:dyDescent="0.25">
      <c r="A727"/>
      <c r="B727"/>
      <c r="C727"/>
      <c r="D727"/>
    </row>
    <row r="728" spans="1:4" x14ac:dyDescent="0.25">
      <c r="A728"/>
      <c r="B728"/>
      <c r="C728"/>
      <c r="D728"/>
    </row>
    <row r="729" spans="1:4" x14ac:dyDescent="0.25">
      <c r="A729"/>
      <c r="B729"/>
      <c r="C729"/>
      <c r="D729"/>
    </row>
    <row r="730" spans="1:4" x14ac:dyDescent="0.25">
      <c r="A730"/>
      <c r="B730"/>
      <c r="C730"/>
      <c r="D730"/>
    </row>
    <row r="731" spans="1:4" x14ac:dyDescent="0.25">
      <c r="A731"/>
      <c r="B731"/>
      <c r="C731"/>
      <c r="D731"/>
    </row>
    <row r="732" spans="1:4" x14ac:dyDescent="0.25">
      <c r="A732"/>
      <c r="B732"/>
      <c r="C732"/>
      <c r="D732"/>
    </row>
    <row r="733" spans="1:4" x14ac:dyDescent="0.25">
      <c r="A733"/>
      <c r="B733"/>
      <c r="C733"/>
      <c r="D733"/>
    </row>
    <row r="734" spans="1:4" x14ac:dyDescent="0.25">
      <c r="A734"/>
      <c r="B734"/>
      <c r="C734"/>
      <c r="D734"/>
    </row>
    <row r="735" spans="1:4" x14ac:dyDescent="0.25">
      <c r="A735"/>
      <c r="B735"/>
      <c r="C735"/>
      <c r="D735"/>
    </row>
    <row r="736" spans="1:4" x14ac:dyDescent="0.25">
      <c r="A736"/>
      <c r="B736"/>
      <c r="C736"/>
      <c r="D736"/>
    </row>
    <row r="737" spans="1:4" x14ac:dyDescent="0.25">
      <c r="A737"/>
      <c r="B737"/>
      <c r="C737"/>
      <c r="D737"/>
    </row>
    <row r="738" spans="1:4" x14ac:dyDescent="0.25">
      <c r="A738"/>
      <c r="B738"/>
      <c r="C738"/>
      <c r="D738"/>
    </row>
    <row r="739" spans="1:4" x14ac:dyDescent="0.25">
      <c r="A739"/>
      <c r="B739"/>
      <c r="C739"/>
      <c r="D739"/>
    </row>
    <row r="740" spans="1:4" x14ac:dyDescent="0.25">
      <c r="A740"/>
      <c r="B740"/>
      <c r="C740"/>
      <c r="D740"/>
    </row>
    <row r="741" spans="1:4" x14ac:dyDescent="0.25">
      <c r="A741"/>
      <c r="B741"/>
      <c r="C741"/>
      <c r="D741"/>
    </row>
    <row r="742" spans="1:4" x14ac:dyDescent="0.25">
      <c r="A742"/>
      <c r="B742"/>
      <c r="C742"/>
      <c r="D742"/>
    </row>
    <row r="743" spans="1:4" x14ac:dyDescent="0.25">
      <c r="A743"/>
      <c r="B743"/>
      <c r="C743"/>
      <c r="D743"/>
    </row>
    <row r="744" spans="1:4" x14ac:dyDescent="0.25">
      <c r="A744"/>
      <c r="B744"/>
      <c r="C744"/>
      <c r="D744"/>
    </row>
    <row r="745" spans="1:4" x14ac:dyDescent="0.25">
      <c r="A745"/>
      <c r="B745"/>
      <c r="C745"/>
      <c r="D745"/>
    </row>
    <row r="746" spans="1:4" x14ac:dyDescent="0.25">
      <c r="A746"/>
      <c r="B746"/>
      <c r="C746"/>
      <c r="D746"/>
    </row>
    <row r="747" spans="1:4" x14ac:dyDescent="0.25">
      <c r="A747"/>
      <c r="B747"/>
      <c r="C747"/>
      <c r="D747"/>
    </row>
    <row r="748" spans="1:4" x14ac:dyDescent="0.25">
      <c r="A748"/>
      <c r="B748"/>
      <c r="C748"/>
      <c r="D748"/>
    </row>
    <row r="749" spans="1:4" x14ac:dyDescent="0.25">
      <c r="A749"/>
      <c r="B749"/>
      <c r="C749"/>
      <c r="D749"/>
    </row>
    <row r="750" spans="1:4" x14ac:dyDescent="0.25">
      <c r="A750"/>
      <c r="B750"/>
      <c r="C750"/>
      <c r="D750"/>
    </row>
    <row r="751" spans="1:4" x14ac:dyDescent="0.25">
      <c r="A751"/>
      <c r="B751"/>
      <c r="C751"/>
      <c r="D751"/>
    </row>
    <row r="752" spans="1:4" x14ac:dyDescent="0.25">
      <c r="A752"/>
      <c r="B752"/>
      <c r="C752"/>
      <c r="D752"/>
    </row>
    <row r="753" spans="1:4" x14ac:dyDescent="0.25">
      <c r="A753"/>
      <c r="B753"/>
      <c r="C753"/>
      <c r="D753"/>
    </row>
    <row r="754" spans="1:4" x14ac:dyDescent="0.25">
      <c r="A754"/>
      <c r="B754"/>
      <c r="C754"/>
      <c r="D754"/>
    </row>
    <row r="755" spans="1:4" x14ac:dyDescent="0.25">
      <c r="A755"/>
      <c r="B755"/>
      <c r="C755"/>
      <c r="D755"/>
    </row>
    <row r="756" spans="1:4" x14ac:dyDescent="0.25">
      <c r="A756"/>
      <c r="B756"/>
      <c r="C756"/>
      <c r="D756"/>
    </row>
    <row r="757" spans="1:4" x14ac:dyDescent="0.25">
      <c r="A757"/>
      <c r="B757"/>
      <c r="C757"/>
      <c r="D757"/>
    </row>
    <row r="758" spans="1:4" x14ac:dyDescent="0.25">
      <c r="A758"/>
      <c r="B758"/>
      <c r="C758"/>
      <c r="D758"/>
    </row>
    <row r="759" spans="1:4" x14ac:dyDescent="0.25">
      <c r="A759"/>
      <c r="B759"/>
      <c r="C759"/>
      <c r="D759"/>
    </row>
    <row r="760" spans="1:4" x14ac:dyDescent="0.25">
      <c r="A760"/>
      <c r="B760"/>
      <c r="C760"/>
      <c r="D760"/>
    </row>
    <row r="761" spans="1:4" x14ac:dyDescent="0.25">
      <c r="A761"/>
      <c r="B761"/>
      <c r="C761"/>
      <c r="D761"/>
    </row>
    <row r="762" spans="1:4" x14ac:dyDescent="0.25">
      <c r="A762"/>
      <c r="B762"/>
      <c r="C762"/>
      <c r="D762"/>
    </row>
    <row r="763" spans="1:4" x14ac:dyDescent="0.25">
      <c r="A763"/>
      <c r="B763"/>
      <c r="C763"/>
      <c r="D763"/>
    </row>
    <row r="764" spans="1:4" x14ac:dyDescent="0.25">
      <c r="A764"/>
      <c r="B764"/>
      <c r="C764"/>
      <c r="D764"/>
    </row>
    <row r="765" spans="1:4" x14ac:dyDescent="0.25">
      <c r="A765"/>
      <c r="B765"/>
      <c r="C765"/>
      <c r="D765"/>
    </row>
    <row r="766" spans="1:4" x14ac:dyDescent="0.25">
      <c r="A766"/>
      <c r="B766"/>
      <c r="C766"/>
      <c r="D766"/>
    </row>
    <row r="767" spans="1:4" x14ac:dyDescent="0.25">
      <c r="A767"/>
      <c r="B767"/>
      <c r="C767"/>
      <c r="D767"/>
    </row>
    <row r="768" spans="1:4" x14ac:dyDescent="0.25">
      <c r="A768"/>
      <c r="B768"/>
      <c r="C768"/>
      <c r="D768"/>
    </row>
    <row r="769" spans="1:4" x14ac:dyDescent="0.25">
      <c r="A769"/>
      <c r="B769"/>
      <c r="C769"/>
      <c r="D769"/>
    </row>
    <row r="770" spans="1:4" x14ac:dyDescent="0.25">
      <c r="A770"/>
      <c r="B770"/>
      <c r="C770"/>
      <c r="D770"/>
    </row>
    <row r="771" spans="1:4" x14ac:dyDescent="0.25">
      <c r="A771"/>
      <c r="B771"/>
      <c r="C771"/>
      <c r="D771"/>
    </row>
    <row r="772" spans="1:4" x14ac:dyDescent="0.25">
      <c r="A772"/>
      <c r="B772"/>
      <c r="C772"/>
      <c r="D772"/>
    </row>
    <row r="773" spans="1:4" x14ac:dyDescent="0.25">
      <c r="A773"/>
      <c r="B773"/>
      <c r="C773"/>
      <c r="D773"/>
    </row>
    <row r="774" spans="1:4" x14ac:dyDescent="0.25">
      <c r="A774"/>
      <c r="B774"/>
      <c r="C774"/>
      <c r="D774"/>
    </row>
    <row r="775" spans="1:4" x14ac:dyDescent="0.25">
      <c r="A775"/>
      <c r="B775"/>
      <c r="C775"/>
      <c r="D775"/>
    </row>
    <row r="776" spans="1:4" x14ac:dyDescent="0.25">
      <c r="A776"/>
      <c r="B776"/>
      <c r="C776"/>
      <c r="D776"/>
    </row>
    <row r="777" spans="1:4" x14ac:dyDescent="0.25">
      <c r="A777"/>
      <c r="B777"/>
      <c r="C777"/>
      <c r="D777"/>
    </row>
    <row r="778" spans="1:4" x14ac:dyDescent="0.25">
      <c r="A778"/>
      <c r="B778"/>
      <c r="C778"/>
      <c r="D778"/>
    </row>
    <row r="779" spans="1:4" x14ac:dyDescent="0.25">
      <c r="A779"/>
      <c r="B779"/>
      <c r="C779"/>
      <c r="D779"/>
    </row>
    <row r="780" spans="1:4" x14ac:dyDescent="0.25">
      <c r="A780"/>
      <c r="B780"/>
      <c r="C780"/>
      <c r="D780"/>
    </row>
    <row r="781" spans="1:4" x14ac:dyDescent="0.25">
      <c r="A781"/>
      <c r="B781"/>
      <c r="C781"/>
      <c r="D781"/>
    </row>
    <row r="782" spans="1:4" x14ac:dyDescent="0.25">
      <c r="A782"/>
      <c r="B782"/>
      <c r="C782"/>
      <c r="D782"/>
    </row>
    <row r="783" spans="1:4" x14ac:dyDescent="0.25">
      <c r="A783"/>
      <c r="B783"/>
      <c r="C783"/>
      <c r="D783"/>
    </row>
    <row r="784" spans="1:4" x14ac:dyDescent="0.25">
      <c r="A784"/>
      <c r="B784"/>
      <c r="C784"/>
      <c r="D784"/>
    </row>
    <row r="785" spans="1:4" x14ac:dyDescent="0.25">
      <c r="A785"/>
      <c r="B785"/>
      <c r="C785"/>
      <c r="D785"/>
    </row>
    <row r="786" spans="1:4" x14ac:dyDescent="0.25">
      <c r="A786"/>
      <c r="B786"/>
      <c r="C786"/>
      <c r="D786"/>
    </row>
    <row r="787" spans="1:4" x14ac:dyDescent="0.25">
      <c r="A787"/>
      <c r="B787"/>
      <c r="C787"/>
      <c r="D787"/>
    </row>
    <row r="788" spans="1:4" x14ac:dyDescent="0.25">
      <c r="A788"/>
      <c r="B788"/>
      <c r="C788"/>
      <c r="D788"/>
    </row>
    <row r="789" spans="1:4" x14ac:dyDescent="0.25">
      <c r="A789"/>
      <c r="B789"/>
      <c r="C789"/>
      <c r="D789"/>
    </row>
    <row r="790" spans="1:4" x14ac:dyDescent="0.25">
      <c r="A790"/>
      <c r="B790"/>
      <c r="C790"/>
      <c r="D790"/>
    </row>
    <row r="791" spans="1:4" x14ac:dyDescent="0.25">
      <c r="A791"/>
      <c r="B791"/>
      <c r="C791"/>
      <c r="D791"/>
    </row>
    <row r="792" spans="1:4" x14ac:dyDescent="0.25">
      <c r="A792"/>
      <c r="B792"/>
      <c r="C792"/>
      <c r="D792"/>
    </row>
    <row r="793" spans="1:4" x14ac:dyDescent="0.25">
      <c r="A793"/>
      <c r="B793"/>
      <c r="C793"/>
      <c r="D793"/>
    </row>
    <row r="794" spans="1:4" x14ac:dyDescent="0.25">
      <c r="A794"/>
      <c r="B794"/>
      <c r="C794"/>
      <c r="D794"/>
    </row>
    <row r="795" spans="1:4" x14ac:dyDescent="0.25">
      <c r="A795"/>
      <c r="B795"/>
      <c r="C795"/>
      <c r="D795"/>
    </row>
    <row r="796" spans="1:4" x14ac:dyDescent="0.25">
      <c r="A796"/>
      <c r="B796"/>
      <c r="C796"/>
      <c r="D796"/>
    </row>
    <row r="797" spans="1:4" x14ac:dyDescent="0.25">
      <c r="A797"/>
      <c r="B797"/>
      <c r="C797"/>
      <c r="D797"/>
    </row>
    <row r="798" spans="1:4" x14ac:dyDescent="0.25">
      <c r="A798"/>
      <c r="B798"/>
      <c r="C798"/>
      <c r="D798"/>
    </row>
    <row r="799" spans="1:4" x14ac:dyDescent="0.25">
      <c r="A799"/>
      <c r="B799"/>
      <c r="C799"/>
      <c r="D799"/>
    </row>
    <row r="800" spans="1:4" x14ac:dyDescent="0.25">
      <c r="A800"/>
      <c r="B800"/>
      <c r="C800"/>
      <c r="D800"/>
    </row>
    <row r="801" spans="1:4" x14ac:dyDescent="0.25">
      <c r="A801"/>
      <c r="B801"/>
      <c r="C801"/>
      <c r="D801"/>
    </row>
    <row r="802" spans="1:4" x14ac:dyDescent="0.25">
      <c r="A802"/>
      <c r="B802"/>
      <c r="C802"/>
      <c r="D802"/>
    </row>
    <row r="803" spans="1:4" x14ac:dyDescent="0.25">
      <c r="A803"/>
      <c r="B803"/>
      <c r="C803"/>
      <c r="D803"/>
    </row>
    <row r="804" spans="1:4" x14ac:dyDescent="0.25">
      <c r="A804"/>
      <c r="B804"/>
      <c r="C804"/>
      <c r="D804"/>
    </row>
    <row r="805" spans="1:4" x14ac:dyDescent="0.25">
      <c r="A805"/>
      <c r="B805"/>
      <c r="C805"/>
      <c r="D805"/>
    </row>
    <row r="806" spans="1:4" x14ac:dyDescent="0.25">
      <c r="A806"/>
      <c r="B806"/>
      <c r="C806"/>
      <c r="D806"/>
    </row>
    <row r="807" spans="1:4" x14ac:dyDescent="0.25">
      <c r="A807"/>
      <c r="B807"/>
      <c r="C807"/>
      <c r="D807"/>
    </row>
    <row r="808" spans="1:4" x14ac:dyDescent="0.25">
      <c r="A808"/>
      <c r="B808"/>
      <c r="C808"/>
      <c r="D808"/>
    </row>
    <row r="809" spans="1:4" x14ac:dyDescent="0.25">
      <c r="A809"/>
      <c r="B809"/>
      <c r="C809"/>
      <c r="D809"/>
    </row>
    <row r="810" spans="1:4" x14ac:dyDescent="0.25">
      <c r="A810"/>
      <c r="B810"/>
      <c r="C810"/>
      <c r="D810"/>
    </row>
    <row r="811" spans="1:4" x14ac:dyDescent="0.25">
      <c r="A811"/>
      <c r="B811"/>
      <c r="C811"/>
      <c r="D811"/>
    </row>
    <row r="812" spans="1:4" x14ac:dyDescent="0.25">
      <c r="A812"/>
      <c r="B812"/>
      <c r="C812"/>
      <c r="D812"/>
    </row>
    <row r="813" spans="1:4" x14ac:dyDescent="0.25">
      <c r="A813"/>
      <c r="B813"/>
      <c r="C813"/>
      <c r="D813"/>
    </row>
    <row r="814" spans="1:4" x14ac:dyDescent="0.25">
      <c r="A814"/>
      <c r="B814"/>
      <c r="C814"/>
      <c r="D814"/>
    </row>
    <row r="815" spans="1:4" x14ac:dyDescent="0.25">
      <c r="A815"/>
      <c r="B815"/>
      <c r="C815"/>
      <c r="D815"/>
    </row>
    <row r="816" spans="1:4" x14ac:dyDescent="0.25">
      <c r="A816"/>
      <c r="B816"/>
      <c r="C816"/>
      <c r="D816"/>
    </row>
    <row r="817" spans="1:4" x14ac:dyDescent="0.25">
      <c r="A817"/>
      <c r="B817"/>
      <c r="C817"/>
      <c r="D817"/>
    </row>
    <row r="818" spans="1:4" x14ac:dyDescent="0.25">
      <c r="A818"/>
      <c r="B818"/>
      <c r="C818"/>
      <c r="D818"/>
    </row>
    <row r="819" spans="1:4" x14ac:dyDescent="0.25">
      <c r="A819"/>
      <c r="B819"/>
      <c r="C819"/>
      <c r="D819"/>
    </row>
    <row r="820" spans="1:4" x14ac:dyDescent="0.25">
      <c r="A820"/>
      <c r="B820"/>
      <c r="C820"/>
      <c r="D820"/>
    </row>
    <row r="821" spans="1:4" x14ac:dyDescent="0.25">
      <c r="A821"/>
      <c r="B821"/>
      <c r="C821"/>
      <c r="D821"/>
    </row>
    <row r="822" spans="1:4" x14ac:dyDescent="0.25">
      <c r="A822"/>
      <c r="B822"/>
      <c r="C822"/>
      <c r="D822"/>
    </row>
    <row r="823" spans="1:4" x14ac:dyDescent="0.25">
      <c r="A823"/>
      <c r="B823"/>
      <c r="C823"/>
      <c r="D823"/>
    </row>
    <row r="824" spans="1:4" x14ac:dyDescent="0.25">
      <c r="A824"/>
      <c r="B824"/>
      <c r="C824"/>
      <c r="D824"/>
    </row>
    <row r="825" spans="1:4" x14ac:dyDescent="0.25">
      <c r="A825"/>
      <c r="B825"/>
      <c r="C825"/>
      <c r="D825"/>
    </row>
    <row r="826" spans="1:4" x14ac:dyDescent="0.25">
      <c r="A826"/>
      <c r="B826"/>
      <c r="C826"/>
      <c r="D826"/>
    </row>
    <row r="827" spans="1:4" x14ac:dyDescent="0.25">
      <c r="A827"/>
      <c r="B827"/>
      <c r="C827"/>
      <c r="D827"/>
    </row>
    <row r="828" spans="1:4" x14ac:dyDescent="0.25">
      <c r="A828"/>
      <c r="B828"/>
      <c r="C828"/>
      <c r="D828"/>
    </row>
    <row r="829" spans="1:4" x14ac:dyDescent="0.25">
      <c r="A829"/>
      <c r="B829"/>
      <c r="C829"/>
      <c r="D829"/>
    </row>
    <row r="830" spans="1:4" x14ac:dyDescent="0.25">
      <c r="A830"/>
      <c r="B830"/>
      <c r="C830"/>
      <c r="D830"/>
    </row>
    <row r="831" spans="1:4" x14ac:dyDescent="0.25">
      <c r="A831"/>
      <c r="B831"/>
      <c r="C831"/>
      <c r="D831"/>
    </row>
    <row r="832" spans="1:4" x14ac:dyDescent="0.25">
      <c r="A832"/>
      <c r="B832"/>
      <c r="C832"/>
      <c r="D832"/>
    </row>
    <row r="833" spans="1:4" x14ac:dyDescent="0.25">
      <c r="A833"/>
      <c r="B833"/>
      <c r="C833"/>
      <c r="D833"/>
    </row>
    <row r="834" spans="1:4" x14ac:dyDescent="0.25">
      <c r="A834"/>
      <c r="B834"/>
      <c r="C834"/>
      <c r="D834"/>
    </row>
    <row r="835" spans="1:4" x14ac:dyDescent="0.25">
      <c r="A835"/>
      <c r="B835"/>
      <c r="C835"/>
      <c r="D835"/>
    </row>
    <row r="836" spans="1:4" x14ac:dyDescent="0.25">
      <c r="A836"/>
      <c r="B836"/>
      <c r="C836"/>
      <c r="D836"/>
    </row>
    <row r="837" spans="1:4" x14ac:dyDescent="0.25">
      <c r="A837"/>
      <c r="B837"/>
      <c r="C837"/>
      <c r="D837"/>
    </row>
    <row r="838" spans="1:4" x14ac:dyDescent="0.25">
      <c r="A838"/>
      <c r="B838"/>
      <c r="C838"/>
      <c r="D838"/>
    </row>
    <row r="839" spans="1:4" x14ac:dyDescent="0.25">
      <c r="A839"/>
      <c r="B839"/>
      <c r="C839"/>
      <c r="D839"/>
    </row>
    <row r="840" spans="1:4" x14ac:dyDescent="0.25">
      <c r="A840"/>
      <c r="B840"/>
      <c r="C840"/>
      <c r="D840"/>
    </row>
    <row r="841" spans="1:4" x14ac:dyDescent="0.25">
      <c r="A841"/>
      <c r="B841"/>
      <c r="C841"/>
      <c r="D841"/>
    </row>
    <row r="842" spans="1:4" x14ac:dyDescent="0.25">
      <c r="A842"/>
      <c r="B842"/>
      <c r="C842"/>
      <c r="D842"/>
    </row>
    <row r="843" spans="1:4" x14ac:dyDescent="0.25">
      <c r="A843"/>
      <c r="B843"/>
      <c r="C843"/>
      <c r="D843"/>
    </row>
    <row r="844" spans="1:4" x14ac:dyDescent="0.25">
      <c r="A844"/>
      <c r="B844"/>
      <c r="C844"/>
      <c r="D844"/>
    </row>
    <row r="845" spans="1:4" x14ac:dyDescent="0.25">
      <c r="A845"/>
      <c r="B845"/>
      <c r="C845"/>
      <c r="D845"/>
    </row>
    <row r="846" spans="1:4" x14ac:dyDescent="0.25">
      <c r="A846"/>
      <c r="B846"/>
      <c r="C846"/>
      <c r="D846"/>
    </row>
    <row r="847" spans="1:4" x14ac:dyDescent="0.25">
      <c r="A847"/>
      <c r="B847"/>
      <c r="C847"/>
      <c r="D847"/>
    </row>
    <row r="848" spans="1:4" x14ac:dyDescent="0.25">
      <c r="A848"/>
      <c r="B848"/>
      <c r="C848"/>
      <c r="D848"/>
    </row>
    <row r="849" spans="1:4" x14ac:dyDescent="0.25">
      <c r="A849"/>
      <c r="B849"/>
      <c r="C849"/>
      <c r="D849"/>
    </row>
    <row r="850" spans="1:4" x14ac:dyDescent="0.25">
      <c r="A850"/>
      <c r="B850"/>
      <c r="C850"/>
      <c r="D850"/>
    </row>
    <row r="851" spans="1:4" x14ac:dyDescent="0.25">
      <c r="A851"/>
      <c r="B851"/>
      <c r="C851"/>
      <c r="D851"/>
    </row>
    <row r="852" spans="1:4" x14ac:dyDescent="0.25">
      <c r="A852"/>
      <c r="B852"/>
      <c r="C852"/>
      <c r="D852"/>
    </row>
    <row r="853" spans="1:4" x14ac:dyDescent="0.25">
      <c r="A853"/>
      <c r="B853"/>
      <c r="C853"/>
      <c r="D853"/>
    </row>
    <row r="854" spans="1:4" x14ac:dyDescent="0.25">
      <c r="A854"/>
      <c r="B854"/>
      <c r="C854"/>
      <c r="D854"/>
    </row>
    <row r="855" spans="1:4" x14ac:dyDescent="0.25">
      <c r="A855"/>
      <c r="B855"/>
      <c r="C855"/>
      <c r="D855"/>
    </row>
    <row r="856" spans="1:4" x14ac:dyDescent="0.25">
      <c r="A856"/>
      <c r="B856"/>
      <c r="C856"/>
      <c r="D856"/>
    </row>
    <row r="857" spans="1:4" x14ac:dyDescent="0.25">
      <c r="A857"/>
      <c r="B857"/>
      <c r="C857"/>
      <c r="D857"/>
    </row>
    <row r="858" spans="1:4" x14ac:dyDescent="0.25">
      <c r="A858"/>
      <c r="B858"/>
      <c r="C858"/>
      <c r="D858"/>
    </row>
    <row r="859" spans="1:4" x14ac:dyDescent="0.25">
      <c r="A859"/>
      <c r="B859"/>
      <c r="C859"/>
      <c r="D859"/>
    </row>
    <row r="860" spans="1:4" x14ac:dyDescent="0.25">
      <c r="A860"/>
      <c r="B860"/>
      <c r="C860"/>
      <c r="D860"/>
    </row>
    <row r="861" spans="1:4" x14ac:dyDescent="0.25">
      <c r="A861"/>
      <c r="B861"/>
      <c r="C861"/>
      <c r="D861"/>
    </row>
    <row r="862" spans="1:4" x14ac:dyDescent="0.25">
      <c r="A862"/>
      <c r="B862"/>
      <c r="C862"/>
      <c r="D862"/>
    </row>
    <row r="863" spans="1:4" x14ac:dyDescent="0.25">
      <c r="A863"/>
      <c r="B863"/>
      <c r="C863"/>
      <c r="D863"/>
    </row>
    <row r="864" spans="1:4" x14ac:dyDescent="0.25">
      <c r="A864"/>
      <c r="B864"/>
      <c r="C864"/>
      <c r="D864"/>
    </row>
    <row r="865" spans="1:4" x14ac:dyDescent="0.25">
      <c r="A865"/>
      <c r="B865"/>
      <c r="C865"/>
      <c r="D865"/>
    </row>
    <row r="866" spans="1:4" x14ac:dyDescent="0.25">
      <c r="A866"/>
      <c r="B866"/>
      <c r="C866"/>
      <c r="D866"/>
    </row>
    <row r="867" spans="1:4" x14ac:dyDescent="0.25">
      <c r="A867"/>
      <c r="B867"/>
      <c r="C867"/>
      <c r="D867"/>
    </row>
    <row r="868" spans="1:4" x14ac:dyDescent="0.25">
      <c r="A868"/>
      <c r="B868"/>
      <c r="C868"/>
      <c r="D868"/>
    </row>
    <row r="869" spans="1:4" x14ac:dyDescent="0.25">
      <c r="A869"/>
      <c r="B869"/>
      <c r="C869"/>
      <c r="D869"/>
    </row>
    <row r="870" spans="1:4" x14ac:dyDescent="0.25">
      <c r="A870"/>
      <c r="B870"/>
      <c r="C870"/>
      <c r="D870"/>
    </row>
    <row r="871" spans="1:4" x14ac:dyDescent="0.25">
      <c r="A871"/>
      <c r="B871"/>
      <c r="C871"/>
      <c r="D871"/>
    </row>
    <row r="872" spans="1:4" x14ac:dyDescent="0.25">
      <c r="A872"/>
      <c r="B872"/>
      <c r="C872"/>
      <c r="D872"/>
    </row>
    <row r="873" spans="1:4" x14ac:dyDescent="0.25">
      <c r="A873"/>
      <c r="B873"/>
      <c r="C873"/>
      <c r="D873"/>
    </row>
    <row r="874" spans="1:4" x14ac:dyDescent="0.25">
      <c r="A874"/>
      <c r="B874"/>
      <c r="C874"/>
      <c r="D874"/>
    </row>
    <row r="875" spans="1:4" x14ac:dyDescent="0.25">
      <c r="A875"/>
      <c r="B875"/>
      <c r="C875"/>
      <c r="D875"/>
    </row>
    <row r="876" spans="1:4" x14ac:dyDescent="0.25">
      <c r="A876"/>
      <c r="B876"/>
      <c r="C876"/>
      <c r="D876"/>
    </row>
    <row r="877" spans="1:4" x14ac:dyDescent="0.25">
      <c r="A877"/>
      <c r="B877"/>
      <c r="C877"/>
      <c r="D877"/>
    </row>
    <row r="878" spans="1:4" x14ac:dyDescent="0.25">
      <c r="A878"/>
      <c r="B878"/>
      <c r="C878"/>
      <c r="D878"/>
    </row>
    <row r="879" spans="1:4" x14ac:dyDescent="0.25">
      <c r="A879"/>
      <c r="B879"/>
      <c r="C879"/>
      <c r="D879"/>
    </row>
    <row r="880" spans="1:4" x14ac:dyDescent="0.25">
      <c r="A880"/>
      <c r="B880"/>
      <c r="C880"/>
      <c r="D880"/>
    </row>
    <row r="881" spans="1:4" x14ac:dyDescent="0.25">
      <c r="A881"/>
      <c r="B881"/>
      <c r="C881"/>
      <c r="D881"/>
    </row>
    <row r="882" spans="1:4" x14ac:dyDescent="0.25">
      <c r="A882"/>
      <c r="B882"/>
      <c r="C882"/>
      <c r="D882"/>
    </row>
    <row r="883" spans="1:4" x14ac:dyDescent="0.25">
      <c r="A883"/>
      <c r="B883"/>
      <c r="C883"/>
      <c r="D883"/>
    </row>
    <row r="884" spans="1:4" x14ac:dyDescent="0.25">
      <c r="A884"/>
      <c r="B884"/>
      <c r="C884"/>
      <c r="D884"/>
    </row>
    <row r="885" spans="1:4" x14ac:dyDescent="0.25">
      <c r="A885"/>
      <c r="B885"/>
      <c r="C885"/>
      <c r="D885"/>
    </row>
    <row r="886" spans="1:4" x14ac:dyDescent="0.25">
      <c r="A886"/>
      <c r="B886"/>
      <c r="C886"/>
      <c r="D886"/>
    </row>
    <row r="887" spans="1:4" x14ac:dyDescent="0.25">
      <c r="A887"/>
      <c r="B887"/>
      <c r="C887"/>
      <c r="D887"/>
    </row>
    <row r="888" spans="1:4" x14ac:dyDescent="0.25">
      <c r="A888"/>
      <c r="B888"/>
      <c r="C888"/>
      <c r="D888"/>
    </row>
    <row r="889" spans="1:4" x14ac:dyDescent="0.25">
      <c r="A889"/>
      <c r="B889"/>
      <c r="C889"/>
      <c r="D889"/>
    </row>
    <row r="890" spans="1:4" x14ac:dyDescent="0.25">
      <c r="A890"/>
      <c r="B890"/>
      <c r="C890"/>
      <c r="D890"/>
    </row>
    <row r="891" spans="1:4" x14ac:dyDescent="0.25">
      <c r="A891"/>
      <c r="B891"/>
      <c r="C891"/>
      <c r="D891"/>
    </row>
    <row r="892" spans="1:4" x14ac:dyDescent="0.25">
      <c r="A892"/>
      <c r="B892"/>
      <c r="C892"/>
      <c r="D892"/>
    </row>
    <row r="893" spans="1:4" x14ac:dyDescent="0.25">
      <c r="A893"/>
      <c r="B893"/>
      <c r="C893"/>
      <c r="D893"/>
    </row>
    <row r="894" spans="1:4" x14ac:dyDescent="0.25">
      <c r="A894"/>
      <c r="B894"/>
      <c r="C894"/>
      <c r="D894"/>
    </row>
    <row r="895" spans="1:4" x14ac:dyDescent="0.25">
      <c r="A895"/>
      <c r="B895"/>
      <c r="C895"/>
      <c r="D895"/>
    </row>
    <row r="896" spans="1:4" x14ac:dyDescent="0.25">
      <c r="A896"/>
      <c r="B896"/>
      <c r="C896"/>
      <c r="D896"/>
    </row>
    <row r="897" spans="1:4" x14ac:dyDescent="0.25">
      <c r="A897"/>
      <c r="B897"/>
      <c r="C897"/>
      <c r="D897"/>
    </row>
    <row r="898" spans="1:4" x14ac:dyDescent="0.25">
      <c r="A898"/>
      <c r="B898"/>
      <c r="C898"/>
      <c r="D898"/>
    </row>
    <row r="899" spans="1:4" x14ac:dyDescent="0.25">
      <c r="A899"/>
      <c r="B899"/>
      <c r="C899"/>
      <c r="D899"/>
    </row>
    <row r="900" spans="1:4" x14ac:dyDescent="0.25">
      <c r="A900"/>
      <c r="B900"/>
      <c r="C900"/>
      <c r="D900"/>
    </row>
    <row r="901" spans="1:4" x14ac:dyDescent="0.25">
      <c r="A901"/>
      <c r="B901"/>
      <c r="C901"/>
      <c r="D901"/>
    </row>
    <row r="902" spans="1:4" x14ac:dyDescent="0.25">
      <c r="A902"/>
      <c r="B902"/>
      <c r="C902"/>
      <c r="D902"/>
    </row>
    <row r="903" spans="1:4" x14ac:dyDescent="0.25">
      <c r="A903"/>
      <c r="B903"/>
      <c r="C903"/>
      <c r="D903"/>
    </row>
    <row r="904" spans="1:4" x14ac:dyDescent="0.25">
      <c r="A904"/>
      <c r="B904"/>
      <c r="C904"/>
      <c r="D904"/>
    </row>
    <row r="905" spans="1:4" x14ac:dyDescent="0.25">
      <c r="A905"/>
      <c r="B905"/>
      <c r="C905"/>
      <c r="D905"/>
    </row>
    <row r="906" spans="1:4" x14ac:dyDescent="0.25">
      <c r="A906"/>
      <c r="B906"/>
      <c r="C906"/>
      <c r="D906"/>
    </row>
    <row r="907" spans="1:4" x14ac:dyDescent="0.25">
      <c r="A907"/>
      <c r="B907"/>
      <c r="C907"/>
      <c r="D907"/>
    </row>
    <row r="908" spans="1:4" x14ac:dyDescent="0.25">
      <c r="A908"/>
      <c r="B908"/>
      <c r="C908"/>
      <c r="D908"/>
    </row>
    <row r="909" spans="1:4" x14ac:dyDescent="0.25">
      <c r="A909"/>
      <c r="B909"/>
      <c r="C909"/>
      <c r="D909"/>
    </row>
    <row r="910" spans="1:4" x14ac:dyDescent="0.25">
      <c r="A910"/>
      <c r="B910"/>
      <c r="C910"/>
      <c r="D910"/>
    </row>
    <row r="911" spans="1:4" x14ac:dyDescent="0.25">
      <c r="A911"/>
      <c r="B911"/>
      <c r="C911"/>
      <c r="D911"/>
    </row>
    <row r="912" spans="1:4" x14ac:dyDescent="0.25">
      <c r="A912"/>
      <c r="B912"/>
      <c r="C912"/>
      <c r="D912"/>
    </row>
    <row r="913" spans="1:4" x14ac:dyDescent="0.25">
      <c r="A913"/>
      <c r="B913"/>
      <c r="C913"/>
      <c r="D913"/>
    </row>
    <row r="914" spans="1:4" x14ac:dyDescent="0.25">
      <c r="A914"/>
      <c r="B914"/>
      <c r="C914"/>
      <c r="D914"/>
    </row>
    <row r="915" spans="1:4" x14ac:dyDescent="0.25">
      <c r="A915"/>
      <c r="B915"/>
      <c r="C915"/>
      <c r="D915"/>
    </row>
    <row r="916" spans="1:4" x14ac:dyDescent="0.25">
      <c r="A916"/>
      <c r="B916"/>
      <c r="C916"/>
      <c r="D916"/>
    </row>
    <row r="917" spans="1:4" x14ac:dyDescent="0.25">
      <c r="A917"/>
      <c r="B917"/>
      <c r="C917"/>
      <c r="D917"/>
    </row>
    <row r="918" spans="1:4" x14ac:dyDescent="0.25">
      <c r="A918"/>
      <c r="B918"/>
      <c r="C918"/>
      <c r="D918"/>
    </row>
    <row r="919" spans="1:4" x14ac:dyDescent="0.25">
      <c r="A919"/>
      <c r="B919"/>
      <c r="C919"/>
      <c r="D919"/>
    </row>
    <row r="920" spans="1:4" x14ac:dyDescent="0.25">
      <c r="A920"/>
      <c r="B920"/>
      <c r="C920"/>
      <c r="D920"/>
    </row>
    <row r="921" spans="1:4" x14ac:dyDescent="0.25">
      <c r="A921"/>
      <c r="B921"/>
      <c r="C921"/>
      <c r="D921"/>
    </row>
    <row r="922" spans="1:4" x14ac:dyDescent="0.25">
      <c r="A922"/>
      <c r="B922"/>
      <c r="C922"/>
      <c r="D922"/>
    </row>
    <row r="923" spans="1:4" x14ac:dyDescent="0.25">
      <c r="A923"/>
      <c r="B923"/>
      <c r="C923"/>
      <c r="D923"/>
    </row>
    <row r="924" spans="1:4" x14ac:dyDescent="0.25">
      <c r="A924"/>
      <c r="B924"/>
      <c r="C924"/>
      <c r="D924"/>
    </row>
    <row r="925" spans="1:4" x14ac:dyDescent="0.25">
      <c r="A925"/>
      <c r="B925"/>
      <c r="C925"/>
      <c r="D925"/>
    </row>
    <row r="926" spans="1:4" x14ac:dyDescent="0.25">
      <c r="A926"/>
      <c r="B926"/>
      <c r="C926"/>
      <c r="D926"/>
    </row>
    <row r="927" spans="1:4" x14ac:dyDescent="0.25">
      <c r="A927"/>
      <c r="B927"/>
      <c r="C927"/>
      <c r="D927"/>
    </row>
    <row r="928" spans="1:4" x14ac:dyDescent="0.25">
      <c r="A928"/>
      <c r="B928"/>
      <c r="C928"/>
      <c r="D928"/>
    </row>
    <row r="929" spans="1:4" x14ac:dyDescent="0.25">
      <c r="A929"/>
      <c r="B929"/>
      <c r="C929"/>
      <c r="D929"/>
    </row>
    <row r="930" spans="1:4" x14ac:dyDescent="0.25">
      <c r="A930"/>
      <c r="B930"/>
      <c r="C930"/>
      <c r="D930"/>
    </row>
    <row r="931" spans="1:4" x14ac:dyDescent="0.25">
      <c r="A931"/>
      <c r="B931"/>
      <c r="C931"/>
      <c r="D931"/>
    </row>
    <row r="932" spans="1:4" x14ac:dyDescent="0.25">
      <c r="A932"/>
      <c r="B932"/>
      <c r="C932"/>
      <c r="D932"/>
    </row>
    <row r="933" spans="1:4" x14ac:dyDescent="0.25">
      <c r="A933"/>
      <c r="B933"/>
      <c r="C933"/>
      <c r="D933"/>
    </row>
    <row r="934" spans="1:4" x14ac:dyDescent="0.25">
      <c r="A934"/>
      <c r="B934"/>
      <c r="C934"/>
      <c r="D934"/>
    </row>
    <row r="935" spans="1:4" x14ac:dyDescent="0.25">
      <c r="A935"/>
      <c r="B935"/>
      <c r="C935"/>
      <c r="D935"/>
    </row>
    <row r="936" spans="1:4" x14ac:dyDescent="0.25">
      <c r="A936"/>
      <c r="B936"/>
      <c r="C936"/>
      <c r="D936"/>
    </row>
    <row r="937" spans="1:4" x14ac:dyDescent="0.25">
      <c r="A937"/>
      <c r="B937"/>
      <c r="C937"/>
      <c r="D937"/>
    </row>
    <row r="938" spans="1:4" x14ac:dyDescent="0.25">
      <c r="A938"/>
      <c r="B938"/>
      <c r="C938"/>
      <c r="D938"/>
    </row>
    <row r="939" spans="1:4" x14ac:dyDescent="0.25">
      <c r="A939"/>
      <c r="B939"/>
      <c r="C939"/>
      <c r="D939"/>
    </row>
    <row r="940" spans="1:4" x14ac:dyDescent="0.25">
      <c r="A940"/>
      <c r="B940"/>
      <c r="C940"/>
      <c r="D940"/>
    </row>
    <row r="941" spans="1:4" x14ac:dyDescent="0.25">
      <c r="A941"/>
      <c r="B941"/>
      <c r="C941"/>
      <c r="D941"/>
    </row>
    <row r="942" spans="1:4" x14ac:dyDescent="0.25">
      <c r="A942"/>
      <c r="B942"/>
      <c r="C942"/>
      <c r="D942"/>
    </row>
    <row r="943" spans="1:4" x14ac:dyDescent="0.25">
      <c r="A943"/>
      <c r="B943"/>
      <c r="C943"/>
      <c r="D943"/>
    </row>
    <row r="944" spans="1:4" x14ac:dyDescent="0.25">
      <c r="A944"/>
      <c r="B944"/>
      <c r="C944"/>
      <c r="D944"/>
    </row>
    <row r="945" spans="1:4" x14ac:dyDescent="0.25">
      <c r="A945"/>
      <c r="B945"/>
      <c r="C945"/>
      <c r="D945"/>
    </row>
    <row r="946" spans="1:4" x14ac:dyDescent="0.25">
      <c r="A946"/>
      <c r="B946"/>
      <c r="C946"/>
      <c r="D946"/>
    </row>
    <row r="947" spans="1:4" x14ac:dyDescent="0.25">
      <c r="A947"/>
      <c r="B947"/>
      <c r="C947"/>
      <c r="D947"/>
    </row>
    <row r="948" spans="1:4" x14ac:dyDescent="0.25">
      <c r="A948"/>
      <c r="B948"/>
      <c r="C948"/>
      <c r="D948"/>
    </row>
    <row r="949" spans="1:4" x14ac:dyDescent="0.25">
      <c r="A949"/>
      <c r="B949"/>
      <c r="C949"/>
      <c r="D949"/>
    </row>
    <row r="950" spans="1:4" x14ac:dyDescent="0.25">
      <c r="A950"/>
      <c r="B950"/>
      <c r="C950"/>
      <c r="D950"/>
    </row>
    <row r="951" spans="1:4" x14ac:dyDescent="0.25">
      <c r="A951"/>
      <c r="B951"/>
      <c r="C951"/>
      <c r="D951"/>
    </row>
    <row r="952" spans="1:4" x14ac:dyDescent="0.25">
      <c r="A952"/>
      <c r="B952"/>
      <c r="C952"/>
      <c r="D952"/>
    </row>
    <row r="953" spans="1:4" x14ac:dyDescent="0.25">
      <c r="A953"/>
      <c r="B953"/>
      <c r="C953"/>
      <c r="D953"/>
    </row>
    <row r="954" spans="1:4" x14ac:dyDescent="0.25">
      <c r="A954"/>
      <c r="B954"/>
      <c r="C954"/>
      <c r="D954"/>
    </row>
    <row r="955" spans="1:4" x14ac:dyDescent="0.25">
      <c r="A955"/>
      <c r="B955"/>
      <c r="C955"/>
      <c r="D955"/>
    </row>
    <row r="956" spans="1:4" x14ac:dyDescent="0.25">
      <c r="A956"/>
      <c r="B956"/>
      <c r="C956"/>
      <c r="D956"/>
    </row>
    <row r="957" spans="1:4" x14ac:dyDescent="0.25">
      <c r="A957"/>
      <c r="B957"/>
      <c r="C957"/>
      <c r="D957"/>
    </row>
    <row r="958" spans="1:4" x14ac:dyDescent="0.25">
      <c r="A958"/>
      <c r="B958"/>
      <c r="C958"/>
      <c r="D958"/>
    </row>
    <row r="959" spans="1:4" x14ac:dyDescent="0.25">
      <c r="A959"/>
      <c r="B959"/>
      <c r="C959"/>
      <c r="D959"/>
    </row>
    <row r="960" spans="1:4" x14ac:dyDescent="0.25">
      <c r="A960"/>
      <c r="B960"/>
      <c r="C960"/>
      <c r="D960"/>
    </row>
    <row r="961" spans="1:4" x14ac:dyDescent="0.25">
      <c r="A961"/>
      <c r="B961"/>
      <c r="C961"/>
      <c r="D961"/>
    </row>
    <row r="962" spans="1:4" x14ac:dyDescent="0.25">
      <c r="A962"/>
      <c r="B962"/>
      <c r="C962"/>
      <c r="D962"/>
    </row>
    <row r="963" spans="1:4" x14ac:dyDescent="0.25">
      <c r="A963"/>
      <c r="B963"/>
      <c r="C963"/>
      <c r="D963"/>
    </row>
    <row r="964" spans="1:4" x14ac:dyDescent="0.25">
      <c r="A964"/>
      <c r="B964"/>
      <c r="C964"/>
      <c r="D964"/>
    </row>
    <row r="965" spans="1:4" x14ac:dyDescent="0.25">
      <c r="A965"/>
      <c r="B965"/>
      <c r="C965"/>
      <c r="D965"/>
    </row>
    <row r="966" spans="1:4" x14ac:dyDescent="0.25">
      <c r="A966"/>
      <c r="B966"/>
      <c r="C966"/>
      <c r="D966"/>
    </row>
    <row r="967" spans="1:4" x14ac:dyDescent="0.25">
      <c r="A967"/>
      <c r="B967"/>
      <c r="C967"/>
      <c r="D967"/>
    </row>
    <row r="968" spans="1:4" x14ac:dyDescent="0.25">
      <c r="A968"/>
      <c r="B968"/>
      <c r="C968"/>
      <c r="D968"/>
    </row>
    <row r="969" spans="1:4" x14ac:dyDescent="0.25">
      <c r="A969"/>
      <c r="B969"/>
      <c r="C969"/>
      <c r="D969"/>
    </row>
    <row r="970" spans="1:4" x14ac:dyDescent="0.25">
      <c r="A970"/>
      <c r="B970"/>
      <c r="C970"/>
      <c r="D970"/>
    </row>
    <row r="971" spans="1:4" x14ac:dyDescent="0.25">
      <c r="A971"/>
      <c r="B971"/>
      <c r="C971"/>
      <c r="D971"/>
    </row>
    <row r="972" spans="1:4" x14ac:dyDescent="0.25">
      <c r="A972"/>
      <c r="B972"/>
      <c r="C972"/>
      <c r="D972"/>
    </row>
    <row r="973" spans="1:4" x14ac:dyDescent="0.25">
      <c r="A973"/>
      <c r="B973"/>
      <c r="C973"/>
      <c r="D973"/>
    </row>
    <row r="974" spans="1:4" x14ac:dyDescent="0.25">
      <c r="A974"/>
      <c r="B974"/>
      <c r="C974"/>
      <c r="D974"/>
    </row>
    <row r="975" spans="1:4" x14ac:dyDescent="0.25">
      <c r="A975"/>
      <c r="B975"/>
      <c r="C975"/>
      <c r="D975"/>
    </row>
    <row r="976" spans="1:4" x14ac:dyDescent="0.25">
      <c r="A976"/>
      <c r="B976"/>
      <c r="C976"/>
      <c r="D976"/>
    </row>
    <row r="977" spans="1:4" x14ac:dyDescent="0.25">
      <c r="A977"/>
      <c r="B977"/>
      <c r="C977"/>
      <c r="D977"/>
    </row>
    <row r="978" spans="1:4" x14ac:dyDescent="0.25">
      <c r="A978"/>
      <c r="B978"/>
      <c r="C978"/>
      <c r="D978"/>
    </row>
    <row r="979" spans="1:4" x14ac:dyDescent="0.25">
      <c r="A979"/>
      <c r="B979"/>
      <c r="C979"/>
      <c r="D979"/>
    </row>
    <row r="980" spans="1:4" x14ac:dyDescent="0.25">
      <c r="A980"/>
      <c r="B980"/>
      <c r="C980"/>
      <c r="D980"/>
    </row>
    <row r="981" spans="1:4" x14ac:dyDescent="0.25">
      <c r="A981"/>
      <c r="B981"/>
      <c r="C981"/>
      <c r="D981"/>
    </row>
    <row r="982" spans="1:4" x14ac:dyDescent="0.25">
      <c r="A982"/>
      <c r="B982"/>
      <c r="C982"/>
      <c r="D982"/>
    </row>
    <row r="983" spans="1:4" x14ac:dyDescent="0.25">
      <c r="A983"/>
      <c r="B983"/>
      <c r="C983"/>
      <c r="D983"/>
    </row>
    <row r="984" spans="1:4" x14ac:dyDescent="0.25">
      <c r="A984"/>
      <c r="B984"/>
      <c r="C984"/>
      <c r="D984"/>
    </row>
    <row r="985" spans="1:4" x14ac:dyDescent="0.25">
      <c r="A985"/>
      <c r="B985"/>
      <c r="C985"/>
      <c r="D985"/>
    </row>
    <row r="986" spans="1:4" x14ac:dyDescent="0.25">
      <c r="A986"/>
      <c r="B986"/>
      <c r="C986"/>
      <c r="D986"/>
    </row>
    <row r="987" spans="1:4" x14ac:dyDescent="0.25">
      <c r="A987"/>
      <c r="B987"/>
      <c r="C987"/>
      <c r="D987"/>
    </row>
    <row r="988" spans="1:4" x14ac:dyDescent="0.25">
      <c r="A988"/>
      <c r="B988"/>
      <c r="C988"/>
      <c r="D988"/>
    </row>
    <row r="989" spans="1:4" x14ac:dyDescent="0.25">
      <c r="A989"/>
      <c r="B989"/>
      <c r="C989"/>
      <c r="D989"/>
    </row>
    <row r="990" spans="1:4" x14ac:dyDescent="0.25">
      <c r="A990"/>
      <c r="B990"/>
      <c r="C990"/>
      <c r="D990"/>
    </row>
    <row r="991" spans="1:4" x14ac:dyDescent="0.25">
      <c r="A991"/>
      <c r="B991"/>
      <c r="C991"/>
      <c r="D991"/>
    </row>
    <row r="992" spans="1:4" x14ac:dyDescent="0.25">
      <c r="A992"/>
      <c r="B992"/>
      <c r="C992"/>
      <c r="D992"/>
    </row>
    <row r="993" spans="1:4" x14ac:dyDescent="0.25">
      <c r="A993"/>
      <c r="B993"/>
      <c r="C993"/>
      <c r="D993"/>
    </row>
    <row r="994" spans="1:4" x14ac:dyDescent="0.25">
      <c r="A994"/>
      <c r="B994"/>
      <c r="C994"/>
      <c r="D994"/>
    </row>
    <row r="995" spans="1:4" x14ac:dyDescent="0.25">
      <c r="A995"/>
      <c r="B995"/>
      <c r="C995"/>
      <c r="D995"/>
    </row>
    <row r="996" spans="1:4" x14ac:dyDescent="0.25">
      <c r="A996"/>
      <c r="B996"/>
      <c r="C996"/>
      <c r="D996"/>
    </row>
    <row r="997" spans="1:4" x14ac:dyDescent="0.25">
      <c r="A997"/>
      <c r="B997"/>
      <c r="C997"/>
      <c r="D997"/>
    </row>
    <row r="998" spans="1:4" x14ac:dyDescent="0.25">
      <c r="A998"/>
      <c r="B998"/>
      <c r="C998"/>
      <c r="D998"/>
    </row>
    <row r="999" spans="1:4" x14ac:dyDescent="0.25">
      <c r="A999"/>
      <c r="B999"/>
      <c r="C999"/>
      <c r="D999"/>
    </row>
    <row r="1000" spans="1:4" x14ac:dyDescent="0.25">
      <c r="A1000"/>
      <c r="B1000"/>
      <c r="C1000"/>
      <c r="D1000"/>
    </row>
    <row r="1001" spans="1:4" x14ac:dyDescent="0.25">
      <c r="A1001"/>
      <c r="B1001"/>
      <c r="C1001"/>
      <c r="D1001"/>
    </row>
    <row r="1002" spans="1:4" x14ac:dyDescent="0.25">
      <c r="A1002"/>
      <c r="B1002"/>
      <c r="C1002"/>
      <c r="D1002"/>
    </row>
    <row r="1003" spans="1:4" x14ac:dyDescent="0.25">
      <c r="A1003"/>
      <c r="B1003"/>
      <c r="C1003"/>
      <c r="D1003"/>
    </row>
    <row r="1004" spans="1:4" x14ac:dyDescent="0.25">
      <c r="A1004"/>
      <c r="B1004"/>
      <c r="C1004"/>
      <c r="D1004"/>
    </row>
    <row r="1005" spans="1:4" x14ac:dyDescent="0.25">
      <c r="A1005"/>
      <c r="B1005"/>
      <c r="C1005"/>
      <c r="D1005"/>
    </row>
    <row r="1006" spans="1:4" x14ac:dyDescent="0.25">
      <c r="A1006"/>
      <c r="B1006"/>
      <c r="C1006"/>
      <c r="D1006"/>
    </row>
    <row r="1007" spans="1:4" x14ac:dyDescent="0.25">
      <c r="A1007"/>
      <c r="B1007"/>
      <c r="C1007"/>
      <c r="D1007"/>
    </row>
    <row r="1008" spans="1:4" x14ac:dyDescent="0.25">
      <c r="A1008"/>
      <c r="B1008"/>
      <c r="C1008"/>
      <c r="D1008"/>
    </row>
    <row r="1009" spans="1:4" x14ac:dyDescent="0.25">
      <c r="A1009"/>
      <c r="B1009"/>
      <c r="C1009"/>
      <c r="D1009"/>
    </row>
    <row r="1010" spans="1:4" x14ac:dyDescent="0.25">
      <c r="A1010"/>
      <c r="B1010"/>
      <c r="C1010"/>
      <c r="D1010"/>
    </row>
    <row r="1011" spans="1:4" x14ac:dyDescent="0.25">
      <c r="A1011"/>
      <c r="B1011"/>
      <c r="C1011"/>
      <c r="D1011"/>
    </row>
    <row r="1012" spans="1:4" x14ac:dyDescent="0.25">
      <c r="A1012"/>
      <c r="B1012"/>
      <c r="C1012"/>
      <c r="D1012"/>
    </row>
    <row r="1013" spans="1:4" x14ac:dyDescent="0.25">
      <c r="A1013"/>
      <c r="B1013"/>
      <c r="C1013"/>
      <c r="D1013"/>
    </row>
    <row r="1014" spans="1:4" x14ac:dyDescent="0.25">
      <c r="A1014"/>
      <c r="B1014"/>
      <c r="C1014"/>
      <c r="D1014"/>
    </row>
    <row r="1015" spans="1:4" x14ac:dyDescent="0.25">
      <c r="A1015"/>
      <c r="B1015"/>
      <c r="C1015"/>
      <c r="D1015"/>
    </row>
    <row r="1016" spans="1:4" x14ac:dyDescent="0.25">
      <c r="A1016"/>
      <c r="B1016"/>
      <c r="C1016"/>
      <c r="D1016"/>
    </row>
    <row r="1017" spans="1:4" x14ac:dyDescent="0.25">
      <c r="A1017"/>
      <c r="B1017"/>
      <c r="C1017"/>
      <c r="D1017"/>
    </row>
    <row r="1018" spans="1:4" x14ac:dyDescent="0.25">
      <c r="A1018"/>
      <c r="B1018"/>
      <c r="C1018"/>
      <c r="D1018"/>
    </row>
    <row r="1019" spans="1:4" x14ac:dyDescent="0.25">
      <c r="A1019"/>
      <c r="B1019"/>
      <c r="C1019"/>
      <c r="D1019"/>
    </row>
    <row r="1020" spans="1:4" x14ac:dyDescent="0.25">
      <c r="A1020"/>
      <c r="B1020"/>
      <c r="C1020"/>
      <c r="D1020"/>
    </row>
    <row r="1021" spans="1:4" x14ac:dyDescent="0.25">
      <c r="A1021"/>
      <c r="B1021"/>
      <c r="C1021"/>
      <c r="D1021"/>
    </row>
    <row r="1022" spans="1:4" x14ac:dyDescent="0.25">
      <c r="A1022"/>
      <c r="B1022"/>
      <c r="C1022"/>
      <c r="D1022"/>
    </row>
    <row r="1023" spans="1:4" x14ac:dyDescent="0.25">
      <c r="A1023"/>
      <c r="B1023"/>
      <c r="C1023"/>
      <c r="D1023"/>
    </row>
    <row r="1024" spans="1:4" x14ac:dyDescent="0.25">
      <c r="A1024"/>
      <c r="B1024"/>
      <c r="C1024"/>
      <c r="D1024"/>
    </row>
    <row r="1025" spans="1:4" x14ac:dyDescent="0.25">
      <c r="A1025"/>
      <c r="B1025"/>
      <c r="C1025"/>
      <c r="D1025"/>
    </row>
    <row r="1026" spans="1:4" x14ac:dyDescent="0.25">
      <c r="A1026"/>
      <c r="B1026"/>
      <c r="C1026"/>
      <c r="D1026"/>
    </row>
    <row r="1027" spans="1:4" x14ac:dyDescent="0.25">
      <c r="A1027"/>
      <c r="B1027"/>
      <c r="C1027"/>
      <c r="D1027"/>
    </row>
    <row r="1028" spans="1:4" x14ac:dyDescent="0.25">
      <c r="A1028"/>
      <c r="B1028"/>
      <c r="C1028"/>
      <c r="D1028"/>
    </row>
    <row r="1029" spans="1:4" x14ac:dyDescent="0.25">
      <c r="A1029"/>
      <c r="B1029"/>
      <c r="C1029"/>
      <c r="D1029"/>
    </row>
    <row r="1030" spans="1:4" x14ac:dyDescent="0.25">
      <c r="A1030"/>
      <c r="B1030"/>
      <c r="C1030"/>
      <c r="D1030"/>
    </row>
    <row r="1031" spans="1:4" x14ac:dyDescent="0.25">
      <c r="A1031"/>
      <c r="B1031"/>
      <c r="C1031"/>
      <c r="D1031"/>
    </row>
    <row r="1032" spans="1:4" x14ac:dyDescent="0.25">
      <c r="A1032"/>
      <c r="B1032"/>
      <c r="C1032"/>
      <c r="D1032"/>
    </row>
    <row r="1033" spans="1:4" x14ac:dyDescent="0.25">
      <c r="A1033"/>
      <c r="B1033"/>
      <c r="C1033"/>
      <c r="D1033"/>
    </row>
    <row r="1034" spans="1:4" x14ac:dyDescent="0.25">
      <c r="A1034"/>
      <c r="B1034"/>
      <c r="C1034"/>
      <c r="D1034"/>
    </row>
    <row r="1035" spans="1:4" x14ac:dyDescent="0.25">
      <c r="A1035"/>
      <c r="B1035"/>
      <c r="C1035"/>
      <c r="D1035"/>
    </row>
    <row r="1036" spans="1:4" x14ac:dyDescent="0.25">
      <c r="A1036"/>
      <c r="B1036"/>
      <c r="C1036"/>
      <c r="D1036"/>
    </row>
    <row r="1037" spans="1:4" x14ac:dyDescent="0.25">
      <c r="A1037"/>
      <c r="B1037"/>
      <c r="C1037"/>
      <c r="D1037"/>
    </row>
    <row r="1038" spans="1:4" x14ac:dyDescent="0.25">
      <c r="A1038"/>
      <c r="B1038"/>
      <c r="C1038"/>
      <c r="D1038"/>
    </row>
    <row r="1039" spans="1:4" x14ac:dyDescent="0.25">
      <c r="A1039"/>
      <c r="B1039"/>
      <c r="C1039"/>
      <c r="D1039"/>
    </row>
    <row r="1040" spans="1:4" x14ac:dyDescent="0.25">
      <c r="A1040"/>
      <c r="B1040"/>
      <c r="C1040"/>
      <c r="D1040"/>
    </row>
    <row r="1041" spans="1:4" x14ac:dyDescent="0.25">
      <c r="A1041"/>
      <c r="B1041"/>
      <c r="C1041"/>
      <c r="D1041"/>
    </row>
    <row r="1042" spans="1:4" x14ac:dyDescent="0.25">
      <c r="A1042"/>
      <c r="B1042"/>
      <c r="C1042"/>
      <c r="D1042"/>
    </row>
    <row r="1043" spans="1:4" x14ac:dyDescent="0.25">
      <c r="A1043"/>
      <c r="B1043"/>
      <c r="C1043"/>
      <c r="D1043"/>
    </row>
    <row r="1044" spans="1:4" x14ac:dyDescent="0.25">
      <c r="A1044"/>
      <c r="B1044"/>
      <c r="C1044"/>
      <c r="D1044"/>
    </row>
    <row r="1045" spans="1:4" x14ac:dyDescent="0.25">
      <c r="A1045"/>
      <c r="B1045"/>
      <c r="C1045"/>
      <c r="D1045"/>
    </row>
    <row r="1046" spans="1:4" x14ac:dyDescent="0.25">
      <c r="A1046"/>
      <c r="B1046"/>
      <c r="C1046"/>
      <c r="D1046"/>
    </row>
    <row r="1047" spans="1:4" x14ac:dyDescent="0.25">
      <c r="A1047"/>
      <c r="B1047"/>
      <c r="C1047"/>
      <c r="D1047"/>
    </row>
    <row r="1048" spans="1:4" x14ac:dyDescent="0.25">
      <c r="A1048"/>
      <c r="B1048"/>
      <c r="C1048"/>
      <c r="D1048"/>
    </row>
    <row r="1049" spans="1:4" x14ac:dyDescent="0.25">
      <c r="A1049"/>
      <c r="B1049"/>
      <c r="C1049"/>
      <c r="D1049"/>
    </row>
    <row r="1050" spans="1:4" x14ac:dyDescent="0.25">
      <c r="A1050"/>
      <c r="B1050"/>
      <c r="C1050"/>
      <c r="D1050"/>
    </row>
    <row r="1051" spans="1:4" x14ac:dyDescent="0.25">
      <c r="A1051"/>
      <c r="B1051"/>
      <c r="C1051"/>
      <c r="D1051"/>
    </row>
    <row r="1052" spans="1:4" x14ac:dyDescent="0.25">
      <c r="A1052"/>
      <c r="B1052"/>
      <c r="C1052"/>
      <c r="D1052"/>
    </row>
    <row r="1053" spans="1:4" x14ac:dyDescent="0.25">
      <c r="A1053"/>
      <c r="B1053"/>
      <c r="C1053"/>
      <c r="D1053"/>
    </row>
    <row r="1054" spans="1:4" x14ac:dyDescent="0.25">
      <c r="A1054"/>
      <c r="B1054"/>
      <c r="C1054"/>
      <c r="D1054"/>
    </row>
    <row r="1055" spans="1:4" x14ac:dyDescent="0.25">
      <c r="A1055"/>
      <c r="B1055"/>
      <c r="C1055"/>
      <c r="D1055"/>
    </row>
    <row r="1056" spans="1:4" x14ac:dyDescent="0.25">
      <c r="A1056"/>
      <c r="B1056"/>
      <c r="C1056"/>
      <c r="D1056"/>
    </row>
    <row r="1057" spans="1:4" x14ac:dyDescent="0.25">
      <c r="A1057"/>
      <c r="B1057"/>
      <c r="C1057"/>
      <c r="D1057"/>
    </row>
    <row r="1058" spans="1:4" x14ac:dyDescent="0.25">
      <c r="A1058"/>
      <c r="B1058"/>
      <c r="C1058"/>
      <c r="D1058"/>
    </row>
    <row r="1059" spans="1:4" x14ac:dyDescent="0.25">
      <c r="A1059"/>
      <c r="B1059"/>
      <c r="C1059"/>
      <c r="D1059"/>
    </row>
    <row r="1060" spans="1:4" x14ac:dyDescent="0.25">
      <c r="A1060"/>
      <c r="B1060"/>
      <c r="C1060"/>
      <c r="D1060"/>
    </row>
    <row r="1061" spans="1:4" x14ac:dyDescent="0.25">
      <c r="A1061"/>
      <c r="B1061"/>
      <c r="C1061"/>
      <c r="D1061"/>
    </row>
    <row r="1062" spans="1:4" x14ac:dyDescent="0.25">
      <c r="A1062"/>
      <c r="B1062"/>
      <c r="C1062"/>
      <c r="D1062"/>
    </row>
    <row r="1063" spans="1:4" x14ac:dyDescent="0.25">
      <c r="A1063"/>
      <c r="B1063"/>
      <c r="C1063"/>
      <c r="D1063"/>
    </row>
    <row r="1064" spans="1:4" x14ac:dyDescent="0.25">
      <c r="A1064"/>
      <c r="B1064"/>
      <c r="C1064"/>
      <c r="D1064"/>
    </row>
    <row r="1065" spans="1:4" x14ac:dyDescent="0.25">
      <c r="A1065"/>
      <c r="B1065"/>
      <c r="C1065"/>
      <c r="D1065"/>
    </row>
    <row r="1066" spans="1:4" x14ac:dyDescent="0.25">
      <c r="A1066"/>
      <c r="B1066"/>
      <c r="C1066"/>
      <c r="D1066"/>
    </row>
    <row r="1067" spans="1:4" x14ac:dyDescent="0.25">
      <c r="A1067"/>
      <c r="B1067"/>
      <c r="C1067"/>
      <c r="D1067"/>
    </row>
    <row r="1068" spans="1:4" x14ac:dyDescent="0.25">
      <c r="A1068"/>
      <c r="B1068"/>
      <c r="C1068"/>
      <c r="D1068"/>
    </row>
    <row r="1069" spans="1:4" x14ac:dyDescent="0.25">
      <c r="A1069"/>
      <c r="B1069"/>
      <c r="C1069"/>
      <c r="D1069"/>
    </row>
    <row r="1070" spans="1:4" x14ac:dyDescent="0.25">
      <c r="A1070"/>
      <c r="B1070"/>
      <c r="C1070"/>
      <c r="D1070"/>
    </row>
    <row r="1071" spans="1:4" x14ac:dyDescent="0.25">
      <c r="A1071"/>
      <c r="B1071"/>
      <c r="C1071"/>
      <c r="D1071"/>
    </row>
    <row r="1072" spans="1:4" x14ac:dyDescent="0.25">
      <c r="A1072"/>
      <c r="B1072"/>
      <c r="C1072"/>
      <c r="D1072"/>
    </row>
    <row r="1073" spans="1:4" x14ac:dyDescent="0.25">
      <c r="A1073"/>
      <c r="B1073"/>
      <c r="C1073"/>
      <c r="D1073"/>
    </row>
    <row r="1074" spans="1:4" x14ac:dyDescent="0.25">
      <c r="A1074"/>
      <c r="B1074"/>
      <c r="C1074"/>
      <c r="D1074"/>
    </row>
    <row r="1075" spans="1:4" x14ac:dyDescent="0.25">
      <c r="A1075"/>
      <c r="B1075"/>
      <c r="C1075"/>
      <c r="D1075"/>
    </row>
    <row r="1076" spans="1:4" x14ac:dyDescent="0.25">
      <c r="A1076"/>
      <c r="B1076"/>
      <c r="C1076"/>
      <c r="D1076"/>
    </row>
    <row r="1077" spans="1:4" x14ac:dyDescent="0.25">
      <c r="A1077"/>
      <c r="B1077"/>
      <c r="C1077"/>
      <c r="D1077"/>
    </row>
    <row r="1078" spans="1:4" x14ac:dyDescent="0.25">
      <c r="A1078"/>
      <c r="B1078"/>
      <c r="C1078"/>
      <c r="D1078"/>
    </row>
    <row r="1079" spans="1:4" x14ac:dyDescent="0.25">
      <c r="A1079"/>
      <c r="B1079"/>
      <c r="C1079"/>
      <c r="D1079"/>
    </row>
    <row r="1080" spans="1:4" x14ac:dyDescent="0.25">
      <c r="A1080"/>
      <c r="B1080"/>
      <c r="C1080"/>
      <c r="D1080"/>
    </row>
    <row r="1081" spans="1:4" x14ac:dyDescent="0.25">
      <c r="A1081"/>
      <c r="B1081"/>
      <c r="C1081"/>
      <c r="D1081"/>
    </row>
    <row r="1082" spans="1:4" x14ac:dyDescent="0.25">
      <c r="A1082"/>
      <c r="B1082"/>
      <c r="C1082"/>
      <c r="D1082"/>
    </row>
    <row r="1083" spans="1:4" x14ac:dyDescent="0.25">
      <c r="A1083"/>
      <c r="B1083"/>
      <c r="C1083"/>
      <c r="D1083"/>
    </row>
    <row r="1084" spans="1:4" x14ac:dyDescent="0.25">
      <c r="A1084"/>
      <c r="B1084"/>
      <c r="C1084"/>
      <c r="D1084"/>
    </row>
    <row r="1085" spans="1:4" x14ac:dyDescent="0.25">
      <c r="A1085"/>
      <c r="B1085"/>
      <c r="C1085"/>
      <c r="D1085"/>
    </row>
    <row r="1086" spans="1:4" x14ac:dyDescent="0.25">
      <c r="A1086"/>
      <c r="B1086"/>
      <c r="C1086"/>
      <c r="D1086"/>
    </row>
    <row r="1087" spans="1:4" x14ac:dyDescent="0.25">
      <c r="A1087"/>
      <c r="B1087"/>
      <c r="C1087"/>
      <c r="D1087"/>
    </row>
    <row r="1088" spans="1:4" x14ac:dyDescent="0.25">
      <c r="A1088"/>
      <c r="B1088"/>
      <c r="C1088"/>
      <c r="D1088"/>
    </row>
    <row r="1089" spans="1:4" x14ac:dyDescent="0.25">
      <c r="A1089"/>
      <c r="B1089"/>
      <c r="C1089"/>
      <c r="D1089"/>
    </row>
    <row r="1090" spans="1:4" x14ac:dyDescent="0.25">
      <c r="A1090"/>
      <c r="B1090"/>
      <c r="C1090"/>
      <c r="D1090"/>
    </row>
    <row r="1091" spans="1:4" x14ac:dyDescent="0.25">
      <c r="A1091"/>
      <c r="B1091"/>
      <c r="C1091"/>
      <c r="D1091"/>
    </row>
    <row r="1092" spans="1:4" x14ac:dyDescent="0.25">
      <c r="A1092"/>
      <c r="B1092"/>
      <c r="C1092"/>
      <c r="D1092"/>
    </row>
    <row r="1093" spans="1:4" x14ac:dyDescent="0.25">
      <c r="A1093"/>
      <c r="B1093"/>
      <c r="C1093"/>
      <c r="D1093"/>
    </row>
    <row r="1094" spans="1:4" x14ac:dyDescent="0.25">
      <c r="A1094"/>
      <c r="B1094"/>
      <c r="C1094"/>
      <c r="D1094"/>
    </row>
    <row r="1095" spans="1:4" x14ac:dyDescent="0.25">
      <c r="A1095"/>
      <c r="B1095"/>
      <c r="C1095"/>
      <c r="D1095"/>
    </row>
    <row r="1096" spans="1:4" x14ac:dyDescent="0.25">
      <c r="A1096"/>
      <c r="B1096"/>
      <c r="C1096"/>
      <c r="D1096"/>
    </row>
    <row r="1097" spans="1:4" x14ac:dyDescent="0.25">
      <c r="A1097"/>
      <c r="B1097"/>
      <c r="C1097"/>
      <c r="D1097"/>
    </row>
    <row r="1098" spans="1:4" x14ac:dyDescent="0.25">
      <c r="A1098"/>
      <c r="B1098"/>
      <c r="C1098"/>
      <c r="D1098"/>
    </row>
    <row r="1099" spans="1:4" x14ac:dyDescent="0.25">
      <c r="A1099"/>
      <c r="B1099"/>
      <c r="C1099"/>
      <c r="D1099"/>
    </row>
    <row r="1100" spans="1:4" x14ac:dyDescent="0.25">
      <c r="A1100"/>
      <c r="B1100"/>
      <c r="C1100"/>
      <c r="D1100"/>
    </row>
    <row r="1101" spans="1:4" x14ac:dyDescent="0.25">
      <c r="A1101"/>
      <c r="B1101"/>
      <c r="C1101"/>
      <c r="D1101"/>
    </row>
    <row r="1102" spans="1:4" x14ac:dyDescent="0.25">
      <c r="A1102"/>
      <c r="B1102"/>
      <c r="C1102"/>
      <c r="D1102"/>
    </row>
    <row r="1103" spans="1:4" x14ac:dyDescent="0.25">
      <c r="A1103"/>
      <c r="B1103"/>
      <c r="C1103"/>
      <c r="D1103"/>
    </row>
    <row r="1104" spans="1:4" x14ac:dyDescent="0.25">
      <c r="A1104"/>
      <c r="B1104"/>
      <c r="C1104"/>
      <c r="D1104"/>
    </row>
    <row r="1105" spans="1:4" x14ac:dyDescent="0.25">
      <c r="A1105"/>
      <c r="B1105"/>
      <c r="C1105"/>
      <c r="D1105"/>
    </row>
    <row r="1106" spans="1:4" x14ac:dyDescent="0.25">
      <c r="A1106"/>
      <c r="B1106"/>
      <c r="C1106"/>
      <c r="D1106"/>
    </row>
    <row r="1107" spans="1:4" x14ac:dyDescent="0.25">
      <c r="A1107"/>
      <c r="B1107"/>
      <c r="C1107"/>
      <c r="D1107"/>
    </row>
    <row r="1108" spans="1:4" x14ac:dyDescent="0.25">
      <c r="A1108"/>
      <c r="B1108"/>
      <c r="C1108"/>
      <c r="D1108"/>
    </row>
    <row r="1109" spans="1:4" x14ac:dyDescent="0.25">
      <c r="A1109"/>
      <c r="B1109"/>
      <c r="C1109"/>
      <c r="D1109"/>
    </row>
    <row r="1110" spans="1:4" x14ac:dyDescent="0.25">
      <c r="A1110"/>
      <c r="B1110"/>
      <c r="C1110"/>
      <c r="D1110"/>
    </row>
    <row r="1111" spans="1:4" x14ac:dyDescent="0.25">
      <c r="A1111"/>
      <c r="B1111"/>
      <c r="C1111"/>
      <c r="D1111"/>
    </row>
    <row r="1112" spans="1:4" x14ac:dyDescent="0.25">
      <c r="A1112"/>
      <c r="B1112"/>
      <c r="C1112"/>
      <c r="D1112"/>
    </row>
    <row r="1113" spans="1:4" x14ac:dyDescent="0.25">
      <c r="A1113"/>
      <c r="B1113"/>
      <c r="C1113"/>
      <c r="D1113"/>
    </row>
    <row r="1114" spans="1:4" x14ac:dyDescent="0.25">
      <c r="A1114"/>
      <c r="B1114"/>
      <c r="C1114"/>
      <c r="D1114"/>
    </row>
    <row r="1115" spans="1:4" x14ac:dyDescent="0.25">
      <c r="A1115"/>
      <c r="B1115"/>
      <c r="C1115"/>
      <c r="D1115"/>
    </row>
    <row r="1116" spans="1:4" x14ac:dyDescent="0.25">
      <c r="A1116"/>
      <c r="B1116"/>
      <c r="C1116"/>
      <c r="D1116"/>
    </row>
    <row r="1117" spans="1:4" x14ac:dyDescent="0.25">
      <c r="A1117"/>
      <c r="B1117"/>
      <c r="C1117"/>
      <c r="D1117"/>
    </row>
    <row r="1118" spans="1:4" x14ac:dyDescent="0.25">
      <c r="A1118"/>
      <c r="B1118"/>
      <c r="C1118"/>
      <c r="D1118"/>
    </row>
    <row r="1119" spans="1:4" x14ac:dyDescent="0.25">
      <c r="A1119"/>
      <c r="B1119"/>
      <c r="C1119"/>
      <c r="D1119"/>
    </row>
    <row r="1120" spans="1:4" x14ac:dyDescent="0.25">
      <c r="A1120"/>
      <c r="B1120"/>
      <c r="C1120"/>
      <c r="D1120"/>
    </row>
    <row r="1121" spans="1:4" x14ac:dyDescent="0.25">
      <c r="A1121"/>
      <c r="B1121"/>
      <c r="C1121"/>
      <c r="D1121"/>
    </row>
    <row r="1122" spans="1:4" x14ac:dyDescent="0.25">
      <c r="A1122"/>
      <c r="B1122"/>
      <c r="C1122"/>
      <c r="D1122"/>
    </row>
    <row r="1123" spans="1:4" x14ac:dyDescent="0.25">
      <c r="A1123"/>
      <c r="B1123"/>
      <c r="C1123"/>
      <c r="D1123"/>
    </row>
    <row r="1124" spans="1:4" x14ac:dyDescent="0.25">
      <c r="A1124"/>
      <c r="B1124"/>
      <c r="C1124"/>
      <c r="D1124"/>
    </row>
    <row r="1125" spans="1:4" x14ac:dyDescent="0.25">
      <c r="A1125"/>
      <c r="B1125"/>
      <c r="C1125"/>
      <c r="D1125"/>
    </row>
    <row r="1126" spans="1:4" x14ac:dyDescent="0.25">
      <c r="A1126"/>
      <c r="B1126"/>
      <c r="C1126"/>
      <c r="D1126"/>
    </row>
    <row r="1127" spans="1:4" x14ac:dyDescent="0.25">
      <c r="A1127"/>
      <c r="B1127"/>
      <c r="C1127"/>
      <c r="D1127"/>
    </row>
    <row r="1128" spans="1:4" x14ac:dyDescent="0.25">
      <c r="A1128"/>
      <c r="B1128"/>
      <c r="C1128"/>
      <c r="D1128"/>
    </row>
    <row r="1129" spans="1:4" x14ac:dyDescent="0.25">
      <c r="A1129"/>
      <c r="B1129"/>
      <c r="C1129"/>
      <c r="D1129"/>
    </row>
    <row r="1130" spans="1:4" x14ac:dyDescent="0.25">
      <c r="A1130"/>
      <c r="B1130"/>
      <c r="C1130"/>
      <c r="D1130"/>
    </row>
    <row r="1131" spans="1:4" x14ac:dyDescent="0.25">
      <c r="A1131"/>
      <c r="B1131"/>
      <c r="C1131"/>
      <c r="D1131"/>
    </row>
    <row r="1132" spans="1:4" x14ac:dyDescent="0.25">
      <c r="A1132"/>
      <c r="B1132"/>
      <c r="C1132"/>
      <c r="D1132"/>
    </row>
    <row r="1133" spans="1:4" x14ac:dyDescent="0.25">
      <c r="A1133"/>
      <c r="B1133"/>
      <c r="C1133"/>
      <c r="D1133"/>
    </row>
    <row r="1134" spans="1:4" x14ac:dyDescent="0.25">
      <c r="A1134"/>
      <c r="B1134"/>
      <c r="C1134"/>
      <c r="D1134"/>
    </row>
    <row r="1135" spans="1:4" x14ac:dyDescent="0.25">
      <c r="A1135"/>
      <c r="B1135"/>
      <c r="C1135"/>
      <c r="D1135"/>
    </row>
    <row r="1136" spans="1:4" x14ac:dyDescent="0.25">
      <c r="A1136"/>
      <c r="B1136"/>
      <c r="C1136"/>
      <c r="D1136"/>
    </row>
    <row r="1137" spans="1:4" x14ac:dyDescent="0.25">
      <c r="A1137"/>
      <c r="B1137"/>
      <c r="C1137"/>
      <c r="D1137"/>
    </row>
    <row r="1138" spans="1:4" x14ac:dyDescent="0.25">
      <c r="A1138"/>
      <c r="B1138"/>
      <c r="C1138"/>
      <c r="D1138"/>
    </row>
    <row r="1139" spans="1:4" x14ac:dyDescent="0.25">
      <c r="A1139"/>
      <c r="B1139"/>
      <c r="C1139"/>
      <c r="D1139"/>
    </row>
    <row r="1140" spans="1:4" x14ac:dyDescent="0.25">
      <c r="A1140"/>
      <c r="B1140"/>
      <c r="C1140"/>
      <c r="D1140"/>
    </row>
    <row r="1141" spans="1:4" x14ac:dyDescent="0.25">
      <c r="A1141"/>
      <c r="B1141"/>
      <c r="C1141"/>
      <c r="D1141"/>
    </row>
    <row r="1142" spans="1:4" x14ac:dyDescent="0.25">
      <c r="A1142"/>
      <c r="B1142"/>
      <c r="C1142"/>
      <c r="D1142"/>
    </row>
    <row r="1143" spans="1:4" x14ac:dyDescent="0.25">
      <c r="A1143"/>
      <c r="B1143"/>
      <c r="C1143"/>
      <c r="D1143"/>
    </row>
    <row r="1144" spans="1:4" x14ac:dyDescent="0.25">
      <c r="A1144"/>
      <c r="B1144"/>
      <c r="C1144"/>
      <c r="D1144"/>
    </row>
    <row r="1145" spans="1:4" x14ac:dyDescent="0.25">
      <c r="A1145"/>
      <c r="B1145"/>
      <c r="C1145"/>
      <c r="D1145"/>
    </row>
    <row r="1146" spans="1:4" x14ac:dyDescent="0.25">
      <c r="A1146"/>
      <c r="B1146"/>
      <c r="C1146"/>
      <c r="D1146"/>
    </row>
    <row r="1147" spans="1:4" x14ac:dyDescent="0.25">
      <c r="A1147"/>
      <c r="B1147"/>
      <c r="C1147"/>
      <c r="D1147"/>
    </row>
    <row r="1148" spans="1:4" x14ac:dyDescent="0.25">
      <c r="A1148"/>
      <c r="B1148"/>
      <c r="C1148"/>
      <c r="D1148"/>
    </row>
    <row r="1149" spans="1:4" x14ac:dyDescent="0.25">
      <c r="A1149"/>
      <c r="B1149"/>
      <c r="C1149"/>
      <c r="D1149"/>
    </row>
    <row r="1150" spans="1:4" x14ac:dyDescent="0.25">
      <c r="A1150"/>
      <c r="B1150"/>
      <c r="C1150"/>
      <c r="D1150"/>
    </row>
    <row r="1151" spans="1:4" x14ac:dyDescent="0.25">
      <c r="A1151"/>
      <c r="B1151"/>
      <c r="C1151"/>
      <c r="D1151"/>
    </row>
    <row r="1152" spans="1:4" x14ac:dyDescent="0.25">
      <c r="A1152"/>
      <c r="B1152"/>
      <c r="C1152"/>
      <c r="D1152"/>
    </row>
    <row r="1153" spans="1:4" x14ac:dyDescent="0.25">
      <c r="A1153"/>
      <c r="B1153"/>
      <c r="C1153"/>
      <c r="D1153"/>
    </row>
    <row r="1154" spans="1:4" x14ac:dyDescent="0.25">
      <c r="A1154"/>
      <c r="B1154"/>
      <c r="C1154"/>
      <c r="D1154"/>
    </row>
    <row r="1155" spans="1:4" x14ac:dyDescent="0.25">
      <c r="A1155"/>
      <c r="B1155"/>
      <c r="C1155"/>
      <c r="D1155"/>
    </row>
    <row r="1156" spans="1:4" x14ac:dyDescent="0.25">
      <c r="A1156"/>
      <c r="B1156"/>
      <c r="C1156"/>
      <c r="D1156"/>
    </row>
    <row r="1157" spans="1:4" x14ac:dyDescent="0.25">
      <c r="A1157"/>
      <c r="B1157"/>
      <c r="C1157"/>
      <c r="D1157"/>
    </row>
    <row r="1158" spans="1:4" x14ac:dyDescent="0.25">
      <c r="A1158"/>
      <c r="B1158"/>
      <c r="C1158"/>
      <c r="D1158"/>
    </row>
    <row r="1159" spans="1:4" x14ac:dyDescent="0.25">
      <c r="A1159"/>
      <c r="B1159"/>
      <c r="C1159"/>
      <c r="D1159"/>
    </row>
    <row r="1160" spans="1:4" x14ac:dyDescent="0.25">
      <c r="A1160"/>
      <c r="B1160"/>
      <c r="C1160"/>
      <c r="D1160"/>
    </row>
    <row r="1161" spans="1:4" x14ac:dyDescent="0.25">
      <c r="A1161"/>
      <c r="B1161"/>
      <c r="C1161"/>
      <c r="D1161"/>
    </row>
    <row r="1162" spans="1:4" x14ac:dyDescent="0.25">
      <c r="A1162"/>
      <c r="B1162"/>
      <c r="C1162"/>
      <c r="D1162"/>
    </row>
    <row r="1163" spans="1:4" x14ac:dyDescent="0.25">
      <c r="A1163"/>
      <c r="B1163"/>
      <c r="C1163"/>
      <c r="D1163"/>
    </row>
    <row r="1164" spans="1:4" x14ac:dyDescent="0.25">
      <c r="A1164"/>
      <c r="B1164"/>
      <c r="C1164"/>
      <c r="D1164"/>
    </row>
    <row r="1165" spans="1:4" x14ac:dyDescent="0.25">
      <c r="A1165"/>
      <c r="B1165"/>
      <c r="C1165"/>
      <c r="D1165"/>
    </row>
    <row r="1166" spans="1:4" x14ac:dyDescent="0.25">
      <c r="A1166"/>
      <c r="B1166"/>
      <c r="C1166"/>
      <c r="D1166"/>
    </row>
    <row r="1167" spans="1:4" x14ac:dyDescent="0.25">
      <c r="A1167"/>
      <c r="B1167"/>
      <c r="C1167"/>
      <c r="D1167"/>
    </row>
    <row r="1168" spans="1:4" x14ac:dyDescent="0.25">
      <c r="A1168"/>
      <c r="B1168"/>
      <c r="C1168"/>
      <c r="D1168"/>
    </row>
    <row r="1169" spans="1:4" x14ac:dyDescent="0.25">
      <c r="A1169"/>
      <c r="B1169"/>
      <c r="C1169"/>
      <c r="D1169"/>
    </row>
    <row r="1170" spans="1:4" x14ac:dyDescent="0.25">
      <c r="A1170"/>
      <c r="B1170"/>
      <c r="C1170"/>
      <c r="D1170"/>
    </row>
    <row r="1171" spans="1:4" x14ac:dyDescent="0.25">
      <c r="A1171"/>
      <c r="B1171"/>
      <c r="C1171"/>
      <c r="D1171"/>
    </row>
    <row r="1172" spans="1:4" x14ac:dyDescent="0.25">
      <c r="A1172"/>
      <c r="B1172"/>
      <c r="C1172"/>
      <c r="D1172"/>
    </row>
    <row r="1173" spans="1:4" x14ac:dyDescent="0.25">
      <c r="A1173"/>
      <c r="B1173"/>
      <c r="C1173"/>
      <c r="D1173"/>
    </row>
    <row r="1174" spans="1:4" x14ac:dyDescent="0.25">
      <c r="A1174"/>
      <c r="B1174"/>
      <c r="C1174"/>
      <c r="D1174"/>
    </row>
    <row r="1175" spans="1:4" x14ac:dyDescent="0.25">
      <c r="A1175"/>
      <c r="B1175"/>
      <c r="C1175"/>
      <c r="D1175"/>
    </row>
    <row r="1176" spans="1:4" x14ac:dyDescent="0.25">
      <c r="A1176"/>
      <c r="B1176"/>
      <c r="C1176"/>
      <c r="D1176"/>
    </row>
    <row r="1177" spans="1:4" x14ac:dyDescent="0.25">
      <c r="A1177"/>
      <c r="B1177"/>
      <c r="C1177"/>
      <c r="D1177"/>
    </row>
    <row r="1178" spans="1:4" x14ac:dyDescent="0.25">
      <c r="A1178"/>
      <c r="B1178"/>
      <c r="C1178"/>
      <c r="D1178"/>
    </row>
    <row r="1179" spans="1:4" x14ac:dyDescent="0.25">
      <c r="A1179"/>
      <c r="B1179"/>
      <c r="C1179"/>
      <c r="D1179"/>
    </row>
    <row r="1180" spans="1:4" x14ac:dyDescent="0.25">
      <c r="A1180"/>
      <c r="B1180"/>
      <c r="C1180"/>
      <c r="D1180"/>
    </row>
    <row r="1181" spans="1:4" x14ac:dyDescent="0.25">
      <c r="A1181"/>
      <c r="B1181"/>
      <c r="C1181"/>
      <c r="D1181"/>
    </row>
    <row r="1182" spans="1:4" x14ac:dyDescent="0.25">
      <c r="A1182"/>
      <c r="B1182"/>
      <c r="C1182"/>
      <c r="D1182"/>
    </row>
    <row r="1183" spans="1:4" x14ac:dyDescent="0.25">
      <c r="A1183"/>
      <c r="B1183"/>
      <c r="C1183"/>
      <c r="D1183"/>
    </row>
    <row r="1184" spans="1:4" x14ac:dyDescent="0.25">
      <c r="A1184"/>
      <c r="B1184"/>
      <c r="C1184"/>
      <c r="D1184"/>
    </row>
    <row r="1185" spans="1:4" x14ac:dyDescent="0.25">
      <c r="A1185"/>
      <c r="B1185"/>
      <c r="C1185"/>
      <c r="D1185"/>
    </row>
    <row r="1186" spans="1:4" x14ac:dyDescent="0.25">
      <c r="A1186"/>
      <c r="B1186"/>
      <c r="C1186"/>
      <c r="D1186"/>
    </row>
    <row r="1187" spans="1:4" x14ac:dyDescent="0.25">
      <c r="A1187"/>
      <c r="B1187"/>
      <c r="C1187"/>
      <c r="D1187"/>
    </row>
    <row r="1188" spans="1:4" x14ac:dyDescent="0.25">
      <c r="A1188"/>
      <c r="B1188"/>
      <c r="C1188"/>
      <c r="D1188"/>
    </row>
    <row r="1189" spans="1:4" x14ac:dyDescent="0.25">
      <c r="A1189"/>
      <c r="B1189"/>
      <c r="C1189"/>
      <c r="D1189"/>
    </row>
    <row r="1190" spans="1:4" x14ac:dyDescent="0.25">
      <c r="A1190"/>
      <c r="B1190"/>
      <c r="C1190"/>
      <c r="D1190"/>
    </row>
    <row r="1191" spans="1:4" x14ac:dyDescent="0.25">
      <c r="A1191"/>
      <c r="B1191"/>
      <c r="C1191"/>
      <c r="D1191"/>
    </row>
    <row r="1192" spans="1:4" x14ac:dyDescent="0.25">
      <c r="A1192"/>
      <c r="B1192"/>
      <c r="C1192"/>
      <c r="D1192"/>
    </row>
    <row r="1193" spans="1:4" x14ac:dyDescent="0.25">
      <c r="A1193"/>
      <c r="B1193"/>
      <c r="C1193"/>
      <c r="D1193"/>
    </row>
    <row r="1194" spans="1:4" x14ac:dyDescent="0.25">
      <c r="A1194"/>
      <c r="B1194"/>
      <c r="C1194"/>
      <c r="D1194"/>
    </row>
    <row r="1195" spans="1:4" x14ac:dyDescent="0.25">
      <c r="A1195"/>
      <c r="B1195"/>
      <c r="C1195"/>
      <c r="D1195"/>
    </row>
    <row r="1196" spans="1:4" x14ac:dyDescent="0.25">
      <c r="A1196"/>
      <c r="B1196"/>
      <c r="C1196"/>
      <c r="D1196"/>
    </row>
    <row r="1197" spans="1:4" x14ac:dyDescent="0.25">
      <c r="A1197"/>
      <c r="B1197"/>
      <c r="C1197"/>
      <c r="D1197"/>
    </row>
    <row r="1198" spans="1:4" x14ac:dyDescent="0.25">
      <c r="A1198"/>
      <c r="B1198"/>
      <c r="C1198"/>
      <c r="D1198"/>
    </row>
    <row r="1199" spans="1:4" x14ac:dyDescent="0.25">
      <c r="A1199"/>
      <c r="B1199"/>
      <c r="C1199"/>
      <c r="D1199"/>
    </row>
    <row r="1200" spans="1:4" x14ac:dyDescent="0.25">
      <c r="A1200"/>
      <c r="B1200"/>
      <c r="C1200"/>
      <c r="D1200"/>
    </row>
    <row r="1201" spans="1:4" x14ac:dyDescent="0.25">
      <c r="A1201"/>
      <c r="B1201"/>
      <c r="C1201"/>
      <c r="D1201"/>
    </row>
    <row r="1202" spans="1:4" x14ac:dyDescent="0.25">
      <c r="A1202"/>
      <c r="B1202"/>
      <c r="C1202"/>
      <c r="D1202"/>
    </row>
    <row r="1203" spans="1:4" x14ac:dyDescent="0.25">
      <c r="A1203"/>
      <c r="B1203"/>
      <c r="C1203"/>
      <c r="D1203"/>
    </row>
    <row r="1204" spans="1:4" x14ac:dyDescent="0.25">
      <c r="A1204"/>
      <c r="B1204"/>
      <c r="C1204"/>
      <c r="D1204"/>
    </row>
    <row r="1205" spans="1:4" x14ac:dyDescent="0.25">
      <c r="A1205"/>
      <c r="B1205"/>
      <c r="C1205"/>
      <c r="D1205"/>
    </row>
    <row r="1206" spans="1:4" x14ac:dyDescent="0.25">
      <c r="A1206"/>
      <c r="B1206"/>
      <c r="C1206"/>
      <c r="D1206"/>
    </row>
    <row r="1207" spans="1:4" x14ac:dyDescent="0.25">
      <c r="A1207"/>
      <c r="B1207"/>
      <c r="C1207"/>
      <c r="D1207"/>
    </row>
    <row r="1208" spans="1:4" x14ac:dyDescent="0.25">
      <c r="A1208"/>
      <c r="B1208"/>
      <c r="C1208"/>
      <c r="D1208"/>
    </row>
    <row r="1209" spans="1:4" x14ac:dyDescent="0.25">
      <c r="A1209"/>
      <c r="B1209"/>
      <c r="C1209"/>
      <c r="D1209"/>
    </row>
    <row r="1210" spans="1:4" x14ac:dyDescent="0.25">
      <c r="A1210"/>
      <c r="B1210"/>
      <c r="C1210"/>
      <c r="D1210"/>
    </row>
    <row r="1211" spans="1:4" x14ac:dyDescent="0.25">
      <c r="A1211"/>
      <c r="B1211"/>
      <c r="C1211"/>
      <c r="D1211"/>
    </row>
    <row r="1212" spans="1:4" x14ac:dyDescent="0.25">
      <c r="A1212"/>
      <c r="B1212"/>
      <c r="C1212"/>
      <c r="D1212"/>
    </row>
    <row r="1213" spans="1:4" x14ac:dyDescent="0.25">
      <c r="A1213"/>
      <c r="B1213"/>
      <c r="C1213"/>
      <c r="D1213"/>
    </row>
    <row r="1214" spans="1:4" x14ac:dyDescent="0.25">
      <c r="A1214"/>
      <c r="B1214"/>
      <c r="C1214"/>
      <c r="D1214"/>
    </row>
    <row r="1215" spans="1:4" x14ac:dyDescent="0.25">
      <c r="A1215"/>
      <c r="B1215"/>
      <c r="C1215"/>
      <c r="D1215"/>
    </row>
    <row r="1216" spans="1:4" x14ac:dyDescent="0.25">
      <c r="A1216"/>
      <c r="B1216"/>
      <c r="C1216"/>
      <c r="D1216"/>
    </row>
    <row r="1217" spans="1:4" x14ac:dyDescent="0.25">
      <c r="A1217"/>
      <c r="B1217"/>
      <c r="C1217"/>
      <c r="D1217"/>
    </row>
    <row r="1218" spans="1:4" x14ac:dyDescent="0.25">
      <c r="A1218"/>
      <c r="B1218"/>
      <c r="C1218"/>
      <c r="D1218"/>
    </row>
    <row r="1219" spans="1:4" x14ac:dyDescent="0.25">
      <c r="A1219"/>
      <c r="B1219"/>
      <c r="C1219"/>
      <c r="D1219"/>
    </row>
    <row r="1220" spans="1:4" x14ac:dyDescent="0.25">
      <c r="A1220"/>
      <c r="B1220"/>
      <c r="C1220"/>
      <c r="D1220"/>
    </row>
    <row r="1221" spans="1:4" x14ac:dyDescent="0.25">
      <c r="A1221"/>
      <c r="B1221"/>
      <c r="C1221"/>
      <c r="D1221"/>
    </row>
    <row r="1222" spans="1:4" x14ac:dyDescent="0.25">
      <c r="A1222"/>
      <c r="B1222"/>
      <c r="C1222"/>
      <c r="D1222"/>
    </row>
    <row r="1223" spans="1:4" x14ac:dyDescent="0.25">
      <c r="A1223"/>
      <c r="B1223"/>
      <c r="C1223"/>
      <c r="D1223"/>
    </row>
    <row r="1224" spans="1:4" x14ac:dyDescent="0.25">
      <c r="A1224"/>
      <c r="B1224"/>
      <c r="C1224"/>
      <c r="D1224"/>
    </row>
    <row r="1225" spans="1:4" x14ac:dyDescent="0.25">
      <c r="A1225"/>
      <c r="B1225"/>
      <c r="C1225"/>
      <c r="D1225"/>
    </row>
    <row r="1226" spans="1:4" x14ac:dyDescent="0.25">
      <c r="A1226"/>
      <c r="B1226"/>
      <c r="C1226"/>
      <c r="D1226"/>
    </row>
    <row r="1227" spans="1:4" x14ac:dyDescent="0.25">
      <c r="A1227"/>
      <c r="B1227"/>
      <c r="C1227"/>
      <c r="D1227"/>
    </row>
    <row r="1228" spans="1:4" x14ac:dyDescent="0.25">
      <c r="A1228"/>
      <c r="B1228"/>
      <c r="C1228"/>
      <c r="D1228"/>
    </row>
    <row r="1229" spans="1:4" x14ac:dyDescent="0.25">
      <c r="A1229"/>
      <c r="B1229"/>
      <c r="C1229"/>
      <c r="D1229"/>
    </row>
    <row r="1230" spans="1:4" x14ac:dyDescent="0.25">
      <c r="A1230"/>
      <c r="B1230"/>
      <c r="C1230"/>
      <c r="D1230"/>
    </row>
    <row r="1231" spans="1:4" x14ac:dyDescent="0.25">
      <c r="A1231"/>
      <c r="B1231"/>
      <c r="C1231"/>
      <c r="D1231"/>
    </row>
    <row r="1232" spans="1:4" x14ac:dyDescent="0.25">
      <c r="A1232"/>
      <c r="B1232"/>
      <c r="C1232"/>
      <c r="D1232"/>
    </row>
    <row r="1233" spans="1:4" x14ac:dyDescent="0.25">
      <c r="A1233"/>
      <c r="B1233"/>
      <c r="C1233"/>
      <c r="D1233"/>
    </row>
    <row r="1234" spans="1:4" x14ac:dyDescent="0.25">
      <c r="A1234"/>
      <c r="B1234"/>
      <c r="C1234"/>
      <c r="D1234"/>
    </row>
    <row r="1235" spans="1:4" x14ac:dyDescent="0.25">
      <c r="A1235"/>
      <c r="B1235"/>
      <c r="C1235"/>
      <c r="D1235"/>
    </row>
    <row r="1236" spans="1:4" x14ac:dyDescent="0.25">
      <c r="A1236"/>
      <c r="B1236"/>
      <c r="C1236"/>
      <c r="D1236"/>
    </row>
    <row r="1237" spans="1:4" x14ac:dyDescent="0.25">
      <c r="A1237"/>
      <c r="B1237"/>
      <c r="C1237"/>
      <c r="D1237"/>
    </row>
    <row r="1238" spans="1:4" x14ac:dyDescent="0.25">
      <c r="A1238"/>
      <c r="B1238"/>
      <c r="C1238"/>
      <c r="D1238"/>
    </row>
    <row r="1239" spans="1:4" x14ac:dyDescent="0.25">
      <c r="A1239"/>
      <c r="B1239"/>
      <c r="C1239"/>
      <c r="D1239"/>
    </row>
    <row r="1240" spans="1:4" x14ac:dyDescent="0.25">
      <c r="A1240"/>
      <c r="B1240"/>
      <c r="C1240"/>
      <c r="D1240"/>
    </row>
    <row r="1241" spans="1:4" x14ac:dyDescent="0.25">
      <c r="A1241"/>
      <c r="B1241"/>
      <c r="C1241"/>
      <c r="D1241"/>
    </row>
    <row r="1242" spans="1:4" x14ac:dyDescent="0.25">
      <c r="A1242"/>
      <c r="B1242"/>
      <c r="C1242"/>
      <c r="D1242"/>
    </row>
    <row r="1243" spans="1:4" x14ac:dyDescent="0.25">
      <c r="A1243"/>
      <c r="B1243"/>
      <c r="C1243"/>
      <c r="D1243"/>
    </row>
    <row r="1244" spans="1:4" x14ac:dyDescent="0.25">
      <c r="A1244"/>
      <c r="B1244"/>
      <c r="C1244"/>
      <c r="D1244"/>
    </row>
    <row r="1245" spans="1:4" x14ac:dyDescent="0.25">
      <c r="A1245"/>
      <c r="B1245"/>
      <c r="C1245"/>
      <c r="D1245"/>
    </row>
    <row r="1246" spans="1:4" x14ac:dyDescent="0.25">
      <c r="A1246"/>
      <c r="B1246"/>
      <c r="C1246"/>
      <c r="D1246"/>
    </row>
    <row r="1247" spans="1:4" x14ac:dyDescent="0.25">
      <c r="A1247"/>
      <c r="B1247"/>
      <c r="C1247"/>
      <c r="D1247"/>
    </row>
    <row r="1248" spans="1:4" x14ac:dyDescent="0.25">
      <c r="A1248"/>
      <c r="B1248"/>
      <c r="C1248"/>
      <c r="D1248"/>
    </row>
    <row r="1249" spans="1:4" x14ac:dyDescent="0.25">
      <c r="A1249"/>
      <c r="B1249"/>
      <c r="C1249"/>
      <c r="D1249"/>
    </row>
    <row r="1250" spans="1:4" x14ac:dyDescent="0.25">
      <c r="A1250"/>
      <c r="B1250"/>
      <c r="C1250"/>
      <c r="D1250"/>
    </row>
    <row r="1251" spans="1:4" x14ac:dyDescent="0.25">
      <c r="A1251"/>
      <c r="B1251"/>
      <c r="C1251"/>
      <c r="D1251"/>
    </row>
    <row r="1252" spans="1:4" x14ac:dyDescent="0.25">
      <c r="A1252"/>
      <c r="B1252"/>
      <c r="C1252"/>
      <c r="D1252"/>
    </row>
    <row r="1253" spans="1:4" x14ac:dyDescent="0.25">
      <c r="A1253"/>
      <c r="B1253"/>
      <c r="C1253"/>
      <c r="D1253"/>
    </row>
    <row r="1254" spans="1:4" x14ac:dyDescent="0.25">
      <c r="A1254"/>
      <c r="B1254"/>
      <c r="C1254"/>
      <c r="D1254"/>
    </row>
    <row r="1255" spans="1:4" x14ac:dyDescent="0.25">
      <c r="A1255"/>
      <c r="B1255"/>
      <c r="C1255"/>
      <c r="D1255"/>
    </row>
    <row r="1256" spans="1:4" x14ac:dyDescent="0.25">
      <c r="A1256"/>
      <c r="B1256"/>
      <c r="C1256"/>
      <c r="D1256"/>
    </row>
    <row r="1257" spans="1:4" x14ac:dyDescent="0.25">
      <c r="A1257"/>
      <c r="B1257"/>
      <c r="C1257"/>
      <c r="D1257"/>
    </row>
    <row r="1258" spans="1:4" x14ac:dyDescent="0.25">
      <c r="A1258"/>
      <c r="B1258"/>
      <c r="C1258"/>
      <c r="D1258"/>
    </row>
    <row r="1259" spans="1:4" x14ac:dyDescent="0.25">
      <c r="A1259"/>
      <c r="B1259"/>
      <c r="C1259"/>
      <c r="D1259"/>
    </row>
    <row r="1260" spans="1:4" x14ac:dyDescent="0.25">
      <c r="A1260"/>
      <c r="B1260"/>
      <c r="C1260"/>
      <c r="D1260"/>
    </row>
    <row r="1261" spans="1:4" x14ac:dyDescent="0.25">
      <c r="A1261"/>
      <c r="B1261"/>
      <c r="C1261"/>
      <c r="D1261"/>
    </row>
    <row r="1262" spans="1:4" x14ac:dyDescent="0.25">
      <c r="A1262"/>
      <c r="B1262"/>
      <c r="C1262"/>
      <c r="D1262"/>
    </row>
    <row r="1263" spans="1:4" x14ac:dyDescent="0.25">
      <c r="A1263"/>
      <c r="B1263"/>
      <c r="C1263"/>
      <c r="D1263"/>
    </row>
    <row r="1264" spans="1:4" x14ac:dyDescent="0.25">
      <c r="A1264"/>
      <c r="B1264"/>
      <c r="C1264"/>
      <c r="D1264"/>
    </row>
    <row r="1265" spans="1:4" x14ac:dyDescent="0.25">
      <c r="A1265"/>
      <c r="B1265"/>
      <c r="C1265"/>
      <c r="D1265"/>
    </row>
    <row r="1266" spans="1:4" x14ac:dyDescent="0.25">
      <c r="A1266"/>
      <c r="B1266"/>
      <c r="C1266"/>
      <c r="D1266"/>
    </row>
    <row r="1267" spans="1:4" x14ac:dyDescent="0.25">
      <c r="A1267"/>
      <c r="B1267"/>
      <c r="C1267"/>
      <c r="D1267"/>
    </row>
    <row r="1268" spans="1:4" x14ac:dyDescent="0.25">
      <c r="A1268"/>
      <c r="B1268"/>
      <c r="C1268"/>
      <c r="D1268"/>
    </row>
    <row r="1269" spans="1:4" x14ac:dyDescent="0.25">
      <c r="A1269"/>
      <c r="B1269"/>
      <c r="C1269"/>
      <c r="D1269"/>
    </row>
    <row r="1270" spans="1:4" x14ac:dyDescent="0.25">
      <c r="A1270"/>
      <c r="B1270"/>
      <c r="C1270"/>
      <c r="D1270"/>
    </row>
    <row r="1271" spans="1:4" x14ac:dyDescent="0.25">
      <c r="A1271"/>
      <c r="B1271"/>
      <c r="C1271"/>
      <c r="D1271"/>
    </row>
    <row r="1272" spans="1:4" x14ac:dyDescent="0.25">
      <c r="A1272"/>
      <c r="B1272"/>
      <c r="C1272"/>
      <c r="D1272"/>
    </row>
    <row r="1273" spans="1:4" x14ac:dyDescent="0.25">
      <c r="A1273"/>
      <c r="B1273"/>
      <c r="C1273"/>
      <c r="D1273"/>
    </row>
    <row r="1274" spans="1:4" x14ac:dyDescent="0.25">
      <c r="A1274"/>
      <c r="B1274"/>
      <c r="C1274"/>
      <c r="D1274"/>
    </row>
    <row r="1275" spans="1:4" x14ac:dyDescent="0.25">
      <c r="A1275"/>
      <c r="B1275"/>
      <c r="C1275"/>
      <c r="D1275"/>
    </row>
    <row r="1276" spans="1:4" x14ac:dyDescent="0.25">
      <c r="A1276"/>
      <c r="B1276"/>
      <c r="C1276"/>
      <c r="D1276"/>
    </row>
    <row r="1277" spans="1:4" x14ac:dyDescent="0.25">
      <c r="A1277"/>
      <c r="B1277"/>
      <c r="C1277"/>
      <c r="D1277"/>
    </row>
    <row r="1278" spans="1:4" x14ac:dyDescent="0.25">
      <c r="A1278"/>
      <c r="B1278"/>
      <c r="C1278"/>
      <c r="D1278"/>
    </row>
    <row r="1279" spans="1:4" x14ac:dyDescent="0.25">
      <c r="A1279"/>
      <c r="B1279"/>
      <c r="C1279"/>
      <c r="D1279"/>
    </row>
    <row r="1280" spans="1:4" x14ac:dyDescent="0.25">
      <c r="A1280"/>
      <c r="B1280"/>
      <c r="C1280"/>
      <c r="D1280"/>
    </row>
    <row r="1281" spans="1:4" x14ac:dyDescent="0.25">
      <c r="A1281"/>
      <c r="B1281"/>
      <c r="C1281"/>
      <c r="D1281"/>
    </row>
    <row r="1282" spans="1:4" x14ac:dyDescent="0.25">
      <c r="A1282"/>
      <c r="B1282"/>
      <c r="C1282"/>
      <c r="D1282"/>
    </row>
    <row r="1283" spans="1:4" x14ac:dyDescent="0.25">
      <c r="A1283"/>
      <c r="B1283"/>
      <c r="C1283"/>
      <c r="D1283"/>
    </row>
    <row r="1284" spans="1:4" x14ac:dyDescent="0.25">
      <c r="A1284"/>
      <c r="B1284"/>
      <c r="C1284"/>
      <c r="D1284"/>
    </row>
    <row r="1285" spans="1:4" x14ac:dyDescent="0.25">
      <c r="A1285"/>
      <c r="B1285"/>
      <c r="C1285"/>
      <c r="D1285"/>
    </row>
    <row r="1286" spans="1:4" x14ac:dyDescent="0.25">
      <c r="A1286"/>
      <c r="B1286"/>
      <c r="C1286"/>
      <c r="D1286"/>
    </row>
    <row r="1287" spans="1:4" x14ac:dyDescent="0.25">
      <c r="A1287"/>
      <c r="B1287"/>
      <c r="C1287"/>
      <c r="D1287"/>
    </row>
    <row r="1288" spans="1:4" x14ac:dyDescent="0.25">
      <c r="A1288"/>
      <c r="B1288"/>
      <c r="C1288"/>
      <c r="D1288"/>
    </row>
    <row r="1289" spans="1:4" x14ac:dyDescent="0.25">
      <c r="A1289"/>
      <c r="B1289"/>
      <c r="C1289"/>
      <c r="D1289"/>
    </row>
    <row r="1290" spans="1:4" x14ac:dyDescent="0.25">
      <c r="A1290"/>
      <c r="B1290"/>
      <c r="C1290"/>
      <c r="D1290"/>
    </row>
    <row r="1291" spans="1:4" x14ac:dyDescent="0.25">
      <c r="A1291"/>
      <c r="B1291"/>
      <c r="C1291"/>
      <c r="D1291"/>
    </row>
    <row r="1292" spans="1:4" x14ac:dyDescent="0.25">
      <c r="A1292"/>
      <c r="B1292"/>
      <c r="C1292"/>
      <c r="D1292"/>
    </row>
    <row r="1293" spans="1:4" x14ac:dyDescent="0.25">
      <c r="A1293"/>
      <c r="B1293"/>
      <c r="C1293"/>
      <c r="D1293"/>
    </row>
    <row r="1294" spans="1:4" x14ac:dyDescent="0.25">
      <c r="A1294"/>
      <c r="B1294"/>
      <c r="C1294"/>
      <c r="D1294"/>
    </row>
    <row r="1295" spans="1:4" x14ac:dyDescent="0.25">
      <c r="A1295"/>
      <c r="B1295"/>
      <c r="C1295"/>
      <c r="D1295"/>
    </row>
    <row r="1296" spans="1:4" x14ac:dyDescent="0.25">
      <c r="A1296"/>
      <c r="B1296"/>
      <c r="C1296"/>
      <c r="D1296"/>
    </row>
    <row r="1297" spans="1:4" x14ac:dyDescent="0.25">
      <c r="A1297"/>
      <c r="B1297"/>
      <c r="C1297"/>
      <c r="D1297"/>
    </row>
    <row r="1298" spans="1:4" x14ac:dyDescent="0.25">
      <c r="A1298"/>
      <c r="B1298"/>
      <c r="C1298"/>
      <c r="D1298"/>
    </row>
    <row r="1299" spans="1:4" x14ac:dyDescent="0.25">
      <c r="A1299"/>
      <c r="B1299"/>
      <c r="C1299"/>
      <c r="D1299"/>
    </row>
    <row r="1300" spans="1:4" x14ac:dyDescent="0.25">
      <c r="A1300"/>
      <c r="B1300"/>
      <c r="C1300"/>
      <c r="D1300"/>
    </row>
    <row r="1301" spans="1:4" x14ac:dyDescent="0.25">
      <c r="A1301"/>
      <c r="B1301"/>
      <c r="C1301"/>
      <c r="D1301"/>
    </row>
    <row r="1302" spans="1:4" x14ac:dyDescent="0.25">
      <c r="A1302"/>
      <c r="B1302"/>
      <c r="C1302"/>
      <c r="D1302"/>
    </row>
    <row r="1303" spans="1:4" x14ac:dyDescent="0.25">
      <c r="A1303"/>
      <c r="B1303"/>
      <c r="C1303"/>
      <c r="D1303"/>
    </row>
    <row r="1304" spans="1:4" x14ac:dyDescent="0.25">
      <c r="A1304"/>
      <c r="B1304"/>
      <c r="C1304"/>
      <c r="D1304"/>
    </row>
    <row r="1305" spans="1:4" x14ac:dyDescent="0.25">
      <c r="A1305"/>
      <c r="B1305"/>
      <c r="C1305"/>
      <c r="D1305"/>
    </row>
    <row r="1306" spans="1:4" x14ac:dyDescent="0.25">
      <c r="A1306"/>
      <c r="B1306"/>
      <c r="C1306"/>
      <c r="D1306"/>
    </row>
    <row r="1307" spans="1:4" x14ac:dyDescent="0.25">
      <c r="A1307"/>
      <c r="B1307"/>
      <c r="C1307"/>
      <c r="D1307"/>
    </row>
    <row r="1308" spans="1:4" x14ac:dyDescent="0.25">
      <c r="A1308"/>
      <c r="B1308"/>
      <c r="C1308"/>
      <c r="D1308"/>
    </row>
    <row r="1309" spans="1:4" x14ac:dyDescent="0.25">
      <c r="A1309"/>
      <c r="B1309"/>
      <c r="C1309"/>
      <c r="D1309"/>
    </row>
    <row r="1310" spans="1:4" x14ac:dyDescent="0.25">
      <c r="A1310"/>
      <c r="B1310"/>
      <c r="C1310"/>
      <c r="D1310"/>
    </row>
    <row r="1311" spans="1:4" x14ac:dyDescent="0.25">
      <c r="A1311"/>
      <c r="B1311"/>
      <c r="C1311"/>
      <c r="D1311"/>
    </row>
    <row r="1312" spans="1:4" x14ac:dyDescent="0.25">
      <c r="A1312"/>
      <c r="B1312"/>
      <c r="C1312"/>
      <c r="D1312"/>
    </row>
    <row r="1313" spans="1:4" x14ac:dyDescent="0.25">
      <c r="A1313"/>
      <c r="B1313"/>
      <c r="C1313"/>
      <c r="D1313"/>
    </row>
    <row r="1314" spans="1:4" x14ac:dyDescent="0.25">
      <c r="A1314"/>
      <c r="B1314"/>
      <c r="C1314"/>
      <c r="D1314"/>
    </row>
    <row r="1315" spans="1:4" x14ac:dyDescent="0.25">
      <c r="A1315"/>
      <c r="B1315"/>
      <c r="C1315"/>
      <c r="D1315"/>
    </row>
    <row r="1316" spans="1:4" x14ac:dyDescent="0.25">
      <c r="A1316"/>
      <c r="B1316"/>
      <c r="C1316"/>
      <c r="D1316"/>
    </row>
    <row r="1317" spans="1:4" x14ac:dyDescent="0.25">
      <c r="A1317"/>
      <c r="B1317"/>
      <c r="C1317"/>
      <c r="D1317"/>
    </row>
    <row r="1318" spans="1:4" x14ac:dyDescent="0.25">
      <c r="A1318"/>
      <c r="B1318"/>
      <c r="C1318"/>
      <c r="D1318"/>
    </row>
    <row r="1319" spans="1:4" x14ac:dyDescent="0.25">
      <c r="A1319"/>
      <c r="B1319"/>
      <c r="C1319"/>
      <c r="D1319"/>
    </row>
    <row r="1320" spans="1:4" x14ac:dyDescent="0.25">
      <c r="A1320"/>
      <c r="B1320"/>
      <c r="C1320"/>
      <c r="D1320"/>
    </row>
    <row r="1321" spans="1:4" x14ac:dyDescent="0.25">
      <c r="A1321"/>
      <c r="B1321"/>
      <c r="C1321"/>
      <c r="D1321"/>
    </row>
    <row r="1322" spans="1:4" x14ac:dyDescent="0.25">
      <c r="A1322"/>
      <c r="B1322"/>
      <c r="C1322"/>
      <c r="D1322"/>
    </row>
    <row r="1323" spans="1:4" x14ac:dyDescent="0.25">
      <c r="A1323"/>
      <c r="B1323"/>
      <c r="C1323"/>
      <c r="D1323"/>
    </row>
    <row r="1324" spans="1:4" x14ac:dyDescent="0.25">
      <c r="A1324"/>
      <c r="B1324"/>
      <c r="C1324"/>
      <c r="D1324"/>
    </row>
    <row r="1325" spans="1:4" x14ac:dyDescent="0.25">
      <c r="A1325"/>
      <c r="B1325"/>
      <c r="C1325"/>
      <c r="D1325"/>
    </row>
    <row r="1326" spans="1:4" x14ac:dyDescent="0.25">
      <c r="A1326"/>
      <c r="B1326"/>
      <c r="C1326"/>
      <c r="D1326"/>
    </row>
    <row r="1327" spans="1:4" x14ac:dyDescent="0.25">
      <c r="A1327"/>
      <c r="B1327"/>
      <c r="C1327"/>
      <c r="D1327"/>
    </row>
    <row r="1328" spans="1:4" x14ac:dyDescent="0.25">
      <c r="A1328"/>
      <c r="B1328"/>
      <c r="C1328"/>
      <c r="D1328"/>
    </row>
    <row r="1329" spans="1:4" x14ac:dyDescent="0.25">
      <c r="A1329"/>
      <c r="B1329"/>
      <c r="C1329"/>
      <c r="D1329"/>
    </row>
    <row r="1330" spans="1:4" x14ac:dyDescent="0.25">
      <c r="A1330"/>
      <c r="B1330"/>
      <c r="C1330"/>
      <c r="D1330"/>
    </row>
    <row r="1331" spans="1:4" x14ac:dyDescent="0.25">
      <c r="A1331"/>
      <c r="B1331"/>
      <c r="C1331"/>
      <c r="D1331"/>
    </row>
    <row r="1332" spans="1:4" x14ac:dyDescent="0.25">
      <c r="A1332"/>
      <c r="B1332"/>
      <c r="C1332"/>
      <c r="D1332"/>
    </row>
    <row r="1333" spans="1:4" x14ac:dyDescent="0.25">
      <c r="A1333"/>
      <c r="B1333"/>
      <c r="C1333"/>
      <c r="D1333"/>
    </row>
    <row r="1334" spans="1:4" x14ac:dyDescent="0.25">
      <c r="A1334"/>
      <c r="B1334"/>
      <c r="C1334"/>
      <c r="D1334"/>
    </row>
    <row r="1335" spans="1:4" x14ac:dyDescent="0.25">
      <c r="A1335"/>
      <c r="B1335"/>
      <c r="C1335"/>
      <c r="D1335"/>
    </row>
    <row r="1336" spans="1:4" x14ac:dyDescent="0.25">
      <c r="A1336"/>
      <c r="B1336"/>
      <c r="C1336"/>
      <c r="D1336"/>
    </row>
    <row r="1337" spans="1:4" x14ac:dyDescent="0.25">
      <c r="A1337"/>
      <c r="B1337"/>
      <c r="C1337"/>
      <c r="D1337"/>
    </row>
    <row r="1338" spans="1:4" x14ac:dyDescent="0.25">
      <c r="A1338"/>
      <c r="B1338"/>
      <c r="C1338"/>
      <c r="D1338"/>
    </row>
    <row r="1339" spans="1:4" x14ac:dyDescent="0.25">
      <c r="A1339"/>
      <c r="B1339"/>
      <c r="C1339"/>
      <c r="D1339"/>
    </row>
    <row r="1340" spans="1:4" x14ac:dyDescent="0.25">
      <c r="A1340"/>
      <c r="B1340"/>
      <c r="C1340"/>
      <c r="D1340"/>
    </row>
    <row r="1341" spans="1:4" x14ac:dyDescent="0.25">
      <c r="A1341"/>
      <c r="B1341"/>
      <c r="C1341"/>
      <c r="D1341"/>
    </row>
    <row r="1342" spans="1:4" x14ac:dyDescent="0.25">
      <c r="A1342"/>
      <c r="B1342"/>
      <c r="C1342"/>
      <c r="D1342"/>
    </row>
    <row r="1343" spans="1:4" x14ac:dyDescent="0.25">
      <c r="A1343"/>
      <c r="B1343"/>
      <c r="C1343"/>
      <c r="D1343"/>
    </row>
    <row r="1344" spans="1:4" x14ac:dyDescent="0.25">
      <c r="A1344"/>
      <c r="B1344"/>
      <c r="C1344"/>
      <c r="D1344"/>
    </row>
    <row r="1345" spans="1:4" x14ac:dyDescent="0.25">
      <c r="A1345"/>
      <c r="B1345"/>
      <c r="C1345"/>
      <c r="D1345"/>
    </row>
    <row r="1346" spans="1:4" x14ac:dyDescent="0.25">
      <c r="A1346"/>
      <c r="B1346"/>
      <c r="C1346"/>
      <c r="D1346"/>
    </row>
    <row r="1347" spans="1:4" x14ac:dyDescent="0.25">
      <c r="A1347"/>
      <c r="B1347"/>
      <c r="C1347"/>
      <c r="D1347"/>
    </row>
    <row r="1348" spans="1:4" x14ac:dyDescent="0.25">
      <c r="A1348"/>
      <c r="B1348"/>
      <c r="C1348"/>
      <c r="D1348"/>
    </row>
    <row r="1349" spans="1:4" x14ac:dyDescent="0.25">
      <c r="A1349"/>
      <c r="B1349"/>
      <c r="C1349"/>
      <c r="D1349"/>
    </row>
    <row r="1350" spans="1:4" x14ac:dyDescent="0.25">
      <c r="A1350"/>
      <c r="B1350"/>
      <c r="C1350"/>
      <c r="D1350"/>
    </row>
    <row r="1351" spans="1:4" x14ac:dyDescent="0.25">
      <c r="A1351"/>
      <c r="B1351"/>
      <c r="C1351"/>
      <c r="D1351"/>
    </row>
    <row r="1352" spans="1:4" x14ac:dyDescent="0.25">
      <c r="A1352"/>
      <c r="B1352"/>
      <c r="C1352"/>
      <c r="D1352"/>
    </row>
    <row r="1353" spans="1:4" x14ac:dyDescent="0.25">
      <c r="A1353"/>
      <c r="B1353"/>
      <c r="C1353"/>
      <c r="D1353"/>
    </row>
    <row r="1354" spans="1:4" x14ac:dyDescent="0.25">
      <c r="A1354"/>
      <c r="B1354"/>
      <c r="C1354"/>
      <c r="D1354"/>
    </row>
    <row r="1355" spans="1:4" x14ac:dyDescent="0.25">
      <c r="A1355"/>
      <c r="B1355"/>
      <c r="C1355"/>
      <c r="D1355"/>
    </row>
    <row r="1356" spans="1:4" x14ac:dyDescent="0.25">
      <c r="A1356"/>
      <c r="B1356"/>
      <c r="C1356"/>
      <c r="D1356"/>
    </row>
    <row r="1357" spans="1:4" x14ac:dyDescent="0.25">
      <c r="A1357"/>
      <c r="B1357"/>
      <c r="C1357"/>
      <c r="D1357"/>
    </row>
    <row r="1358" spans="1:4" x14ac:dyDescent="0.25">
      <c r="A1358"/>
      <c r="B1358"/>
      <c r="C1358"/>
      <c r="D1358"/>
    </row>
    <row r="1359" spans="1:4" x14ac:dyDescent="0.25">
      <c r="A1359"/>
      <c r="B1359"/>
      <c r="C1359"/>
      <c r="D1359"/>
    </row>
    <row r="1360" spans="1:4" x14ac:dyDescent="0.25">
      <c r="A1360"/>
      <c r="B1360"/>
      <c r="C1360"/>
      <c r="D1360"/>
    </row>
    <row r="1361" spans="1:4" x14ac:dyDescent="0.25">
      <c r="A1361"/>
      <c r="B1361"/>
      <c r="C1361"/>
      <c r="D1361"/>
    </row>
    <row r="1362" spans="1:4" x14ac:dyDescent="0.25">
      <c r="A1362"/>
      <c r="B1362"/>
      <c r="C1362"/>
      <c r="D1362"/>
    </row>
    <row r="1363" spans="1:4" x14ac:dyDescent="0.25">
      <c r="A1363"/>
      <c r="B1363"/>
      <c r="C1363"/>
      <c r="D1363"/>
    </row>
    <row r="1364" spans="1:4" x14ac:dyDescent="0.25">
      <c r="A1364"/>
      <c r="B1364"/>
      <c r="C1364"/>
      <c r="D1364"/>
    </row>
    <row r="1365" spans="1:4" x14ac:dyDescent="0.25">
      <c r="A1365"/>
      <c r="B1365"/>
      <c r="C1365"/>
      <c r="D1365"/>
    </row>
    <row r="1366" spans="1:4" x14ac:dyDescent="0.25">
      <c r="A1366"/>
      <c r="B1366"/>
      <c r="C1366"/>
      <c r="D1366"/>
    </row>
    <row r="1367" spans="1:4" x14ac:dyDescent="0.25">
      <c r="A1367"/>
      <c r="B1367"/>
      <c r="C1367"/>
      <c r="D1367"/>
    </row>
    <row r="1368" spans="1:4" x14ac:dyDescent="0.25">
      <c r="A1368"/>
      <c r="B1368"/>
      <c r="C1368"/>
      <c r="D1368"/>
    </row>
    <row r="1369" spans="1:4" x14ac:dyDescent="0.25">
      <c r="A1369"/>
      <c r="B1369"/>
      <c r="C1369"/>
      <c r="D1369"/>
    </row>
    <row r="1370" spans="1:4" x14ac:dyDescent="0.25">
      <c r="A1370"/>
      <c r="B1370"/>
      <c r="C1370"/>
      <c r="D1370"/>
    </row>
    <row r="1371" spans="1:4" x14ac:dyDescent="0.25">
      <c r="A1371"/>
      <c r="B1371"/>
      <c r="C1371"/>
      <c r="D1371"/>
    </row>
    <row r="1372" spans="1:4" x14ac:dyDescent="0.25">
      <c r="A1372"/>
      <c r="B1372"/>
      <c r="C1372"/>
      <c r="D1372"/>
    </row>
    <row r="1373" spans="1:4" x14ac:dyDescent="0.25">
      <c r="A1373"/>
      <c r="B1373"/>
      <c r="C1373"/>
      <c r="D1373"/>
    </row>
    <row r="1374" spans="1:4" x14ac:dyDescent="0.25">
      <c r="A1374"/>
      <c r="B1374"/>
      <c r="C1374"/>
      <c r="D1374"/>
    </row>
    <row r="1375" spans="1:4" x14ac:dyDescent="0.25">
      <c r="A1375"/>
      <c r="B1375"/>
      <c r="C1375"/>
      <c r="D1375"/>
    </row>
    <row r="1376" spans="1:4" x14ac:dyDescent="0.25">
      <c r="A1376"/>
      <c r="B1376"/>
      <c r="C1376"/>
      <c r="D1376"/>
    </row>
    <row r="1377" spans="1:4" x14ac:dyDescent="0.25">
      <c r="A1377"/>
      <c r="B1377"/>
      <c r="C1377"/>
      <c r="D1377"/>
    </row>
    <row r="1378" spans="1:4" x14ac:dyDescent="0.25">
      <c r="A1378"/>
      <c r="B1378"/>
      <c r="C1378"/>
      <c r="D1378"/>
    </row>
    <row r="1379" spans="1:4" x14ac:dyDescent="0.25">
      <c r="A1379"/>
      <c r="B1379"/>
      <c r="C1379"/>
      <c r="D1379"/>
    </row>
    <row r="1380" spans="1:4" x14ac:dyDescent="0.25">
      <c r="A1380"/>
      <c r="B1380"/>
      <c r="C1380"/>
      <c r="D1380"/>
    </row>
    <row r="1381" spans="1:4" x14ac:dyDescent="0.25">
      <c r="A1381"/>
      <c r="B1381"/>
      <c r="C1381"/>
      <c r="D1381"/>
    </row>
    <row r="1382" spans="1:4" x14ac:dyDescent="0.25">
      <c r="A1382"/>
      <c r="B1382"/>
      <c r="C1382"/>
      <c r="D1382"/>
    </row>
    <row r="1383" spans="1:4" x14ac:dyDescent="0.25">
      <c r="A1383"/>
      <c r="B1383"/>
      <c r="C1383"/>
      <c r="D1383"/>
    </row>
    <row r="1384" spans="1:4" x14ac:dyDescent="0.25">
      <c r="A1384"/>
      <c r="B1384"/>
      <c r="C1384"/>
      <c r="D1384"/>
    </row>
    <row r="1385" spans="1:4" x14ac:dyDescent="0.25">
      <c r="A1385"/>
      <c r="B1385"/>
      <c r="C1385"/>
      <c r="D1385"/>
    </row>
    <row r="1386" spans="1:4" x14ac:dyDescent="0.25">
      <c r="A1386"/>
      <c r="B1386"/>
      <c r="C1386"/>
      <c r="D1386"/>
    </row>
    <row r="1387" spans="1:4" x14ac:dyDescent="0.25">
      <c r="A1387"/>
      <c r="B1387"/>
      <c r="C1387"/>
      <c r="D1387"/>
    </row>
    <row r="1388" spans="1:4" x14ac:dyDescent="0.25">
      <c r="A1388"/>
      <c r="B1388"/>
      <c r="C1388"/>
      <c r="D1388"/>
    </row>
    <row r="1389" spans="1:4" x14ac:dyDescent="0.25">
      <c r="A1389"/>
      <c r="B1389"/>
      <c r="C1389"/>
      <c r="D1389"/>
    </row>
    <row r="1390" spans="1:4" x14ac:dyDescent="0.25">
      <c r="A1390"/>
      <c r="B1390"/>
      <c r="C1390"/>
      <c r="D1390"/>
    </row>
    <row r="1391" spans="1:4" x14ac:dyDescent="0.25">
      <c r="A1391"/>
      <c r="B1391"/>
      <c r="C1391"/>
      <c r="D1391"/>
    </row>
    <row r="1392" spans="1:4" x14ac:dyDescent="0.25">
      <c r="A1392"/>
      <c r="B1392"/>
      <c r="C1392"/>
      <c r="D1392"/>
    </row>
    <row r="1393" spans="1:4" x14ac:dyDescent="0.25">
      <c r="A1393"/>
      <c r="B1393"/>
      <c r="C1393"/>
      <c r="D1393"/>
    </row>
    <row r="1394" spans="1:4" x14ac:dyDescent="0.25">
      <c r="A1394"/>
      <c r="B1394"/>
      <c r="C1394"/>
      <c r="D1394"/>
    </row>
    <row r="1395" spans="1:4" x14ac:dyDescent="0.25">
      <c r="A1395"/>
      <c r="B1395"/>
      <c r="C1395"/>
      <c r="D1395"/>
    </row>
    <row r="1396" spans="1:4" x14ac:dyDescent="0.25">
      <c r="A1396"/>
      <c r="B1396"/>
      <c r="C1396"/>
      <c r="D1396"/>
    </row>
    <row r="1397" spans="1:4" x14ac:dyDescent="0.25">
      <c r="A1397"/>
      <c r="B1397"/>
      <c r="C1397"/>
      <c r="D1397"/>
    </row>
    <row r="1398" spans="1:4" x14ac:dyDescent="0.25">
      <c r="A1398"/>
      <c r="B1398"/>
      <c r="C1398"/>
      <c r="D1398"/>
    </row>
    <row r="1399" spans="1:4" x14ac:dyDescent="0.25">
      <c r="A1399"/>
      <c r="B1399"/>
      <c r="C1399"/>
      <c r="D1399"/>
    </row>
    <row r="1400" spans="1:4" x14ac:dyDescent="0.25">
      <c r="A1400"/>
      <c r="B1400"/>
      <c r="C1400"/>
      <c r="D1400"/>
    </row>
    <row r="1401" spans="1:4" x14ac:dyDescent="0.25">
      <c r="A1401"/>
      <c r="B1401"/>
      <c r="C1401"/>
      <c r="D1401"/>
    </row>
    <row r="1402" spans="1:4" x14ac:dyDescent="0.25">
      <c r="A1402"/>
      <c r="B1402"/>
      <c r="C1402"/>
      <c r="D1402"/>
    </row>
    <row r="1403" spans="1:4" x14ac:dyDescent="0.25">
      <c r="A1403"/>
      <c r="B1403"/>
      <c r="C1403"/>
      <c r="D1403"/>
    </row>
    <row r="1404" spans="1:4" x14ac:dyDescent="0.25">
      <c r="A1404"/>
      <c r="B1404"/>
      <c r="C1404"/>
      <c r="D1404"/>
    </row>
    <row r="1405" spans="1:4" x14ac:dyDescent="0.25">
      <c r="A1405"/>
      <c r="B1405"/>
      <c r="C1405"/>
      <c r="D1405"/>
    </row>
    <row r="1406" spans="1:4" x14ac:dyDescent="0.25">
      <c r="A1406"/>
      <c r="B1406"/>
      <c r="C1406"/>
      <c r="D1406"/>
    </row>
    <row r="1407" spans="1:4" x14ac:dyDescent="0.25">
      <c r="A1407"/>
      <c r="B1407"/>
      <c r="C1407"/>
      <c r="D1407"/>
    </row>
    <row r="1408" spans="1:4" x14ac:dyDescent="0.25">
      <c r="A1408"/>
      <c r="B1408"/>
      <c r="C1408"/>
      <c r="D1408"/>
    </row>
    <row r="1409" spans="1:4" x14ac:dyDescent="0.25">
      <c r="A1409"/>
      <c r="B1409"/>
      <c r="C1409"/>
      <c r="D1409"/>
    </row>
    <row r="1410" spans="1:4" x14ac:dyDescent="0.25">
      <c r="A1410"/>
      <c r="B1410"/>
      <c r="C1410"/>
      <c r="D1410"/>
    </row>
    <row r="1411" spans="1:4" x14ac:dyDescent="0.25">
      <c r="A1411"/>
      <c r="B1411"/>
      <c r="C1411"/>
      <c r="D1411"/>
    </row>
    <row r="1412" spans="1:4" x14ac:dyDescent="0.25">
      <c r="A1412"/>
      <c r="B1412"/>
      <c r="C1412"/>
      <c r="D1412"/>
    </row>
    <row r="1413" spans="1:4" x14ac:dyDescent="0.25">
      <c r="A1413"/>
      <c r="B1413"/>
      <c r="C1413"/>
      <c r="D1413"/>
    </row>
    <row r="1414" spans="1:4" x14ac:dyDescent="0.25">
      <c r="A1414"/>
      <c r="B1414"/>
      <c r="C1414"/>
      <c r="D1414"/>
    </row>
    <row r="1415" spans="1:4" x14ac:dyDescent="0.25">
      <c r="A1415"/>
      <c r="B1415"/>
      <c r="C1415"/>
      <c r="D1415"/>
    </row>
    <row r="1416" spans="1:4" x14ac:dyDescent="0.25">
      <c r="A1416"/>
      <c r="B1416"/>
      <c r="C1416"/>
      <c r="D1416"/>
    </row>
    <row r="1417" spans="1:4" x14ac:dyDescent="0.25">
      <c r="A1417"/>
      <c r="B1417"/>
      <c r="C1417"/>
      <c r="D1417"/>
    </row>
    <row r="1418" spans="1:4" x14ac:dyDescent="0.25">
      <c r="A1418"/>
      <c r="B1418"/>
      <c r="C1418"/>
      <c r="D1418"/>
    </row>
    <row r="1419" spans="1:4" x14ac:dyDescent="0.25">
      <c r="A1419"/>
      <c r="B1419"/>
      <c r="C1419"/>
      <c r="D1419"/>
    </row>
    <row r="1420" spans="1:4" x14ac:dyDescent="0.25">
      <c r="A1420"/>
      <c r="B1420"/>
      <c r="C1420"/>
      <c r="D1420"/>
    </row>
    <row r="1421" spans="1:4" x14ac:dyDescent="0.25">
      <c r="A1421"/>
      <c r="B1421"/>
      <c r="C1421"/>
      <c r="D1421"/>
    </row>
    <row r="1422" spans="1:4" x14ac:dyDescent="0.25">
      <c r="A1422"/>
      <c r="B1422"/>
      <c r="C1422"/>
      <c r="D1422"/>
    </row>
    <row r="1423" spans="1:4" x14ac:dyDescent="0.25">
      <c r="A1423"/>
      <c r="B1423"/>
      <c r="C1423"/>
      <c r="D1423"/>
    </row>
    <row r="1424" spans="1:4" x14ac:dyDescent="0.25">
      <c r="A1424"/>
      <c r="B1424"/>
      <c r="C1424"/>
      <c r="D1424"/>
    </row>
    <row r="1425" spans="1:4" x14ac:dyDescent="0.25">
      <c r="A1425"/>
      <c r="B1425"/>
      <c r="C1425"/>
      <c r="D1425"/>
    </row>
    <row r="1426" spans="1:4" x14ac:dyDescent="0.25">
      <c r="A1426"/>
      <c r="B1426"/>
      <c r="C1426"/>
      <c r="D1426"/>
    </row>
    <row r="1427" spans="1:4" x14ac:dyDescent="0.25">
      <c r="A1427"/>
      <c r="B1427"/>
      <c r="C1427"/>
      <c r="D1427"/>
    </row>
    <row r="1428" spans="1:4" x14ac:dyDescent="0.25">
      <c r="A1428"/>
      <c r="B1428"/>
      <c r="C1428"/>
      <c r="D1428"/>
    </row>
    <row r="1429" spans="1:4" x14ac:dyDescent="0.25">
      <c r="A1429"/>
      <c r="B1429"/>
      <c r="C1429"/>
      <c r="D1429"/>
    </row>
    <row r="1430" spans="1:4" x14ac:dyDescent="0.25">
      <c r="A1430"/>
      <c r="B1430"/>
      <c r="C1430"/>
      <c r="D1430"/>
    </row>
    <row r="1431" spans="1:4" x14ac:dyDescent="0.25">
      <c r="A1431"/>
      <c r="B1431"/>
      <c r="C1431"/>
      <c r="D1431"/>
    </row>
    <row r="1432" spans="1:4" x14ac:dyDescent="0.25">
      <c r="A1432"/>
      <c r="B1432"/>
      <c r="C1432"/>
      <c r="D1432"/>
    </row>
    <row r="1433" spans="1:4" x14ac:dyDescent="0.25">
      <c r="A1433"/>
      <c r="B1433"/>
      <c r="C1433"/>
      <c r="D1433"/>
    </row>
    <row r="1434" spans="1:4" x14ac:dyDescent="0.25">
      <c r="A1434"/>
      <c r="B1434"/>
      <c r="C1434"/>
      <c r="D1434"/>
    </row>
    <row r="1435" spans="1:4" x14ac:dyDescent="0.25">
      <c r="A1435"/>
      <c r="B1435"/>
      <c r="C1435"/>
      <c r="D1435"/>
    </row>
    <row r="1436" spans="1:4" x14ac:dyDescent="0.25">
      <c r="A1436"/>
      <c r="B1436"/>
      <c r="C1436"/>
      <c r="D1436"/>
    </row>
    <row r="1437" spans="1:4" x14ac:dyDescent="0.25">
      <c r="A1437"/>
      <c r="B1437"/>
      <c r="C1437"/>
      <c r="D1437"/>
    </row>
    <row r="1438" spans="1:4" x14ac:dyDescent="0.25">
      <c r="A1438"/>
      <c r="B1438"/>
      <c r="C1438"/>
      <c r="D1438"/>
    </row>
    <row r="1439" spans="1:4" x14ac:dyDescent="0.25">
      <c r="A1439"/>
      <c r="B1439"/>
      <c r="C1439"/>
      <c r="D1439"/>
    </row>
    <row r="1440" spans="1:4" x14ac:dyDescent="0.25">
      <c r="A1440"/>
      <c r="B1440"/>
      <c r="C1440"/>
      <c r="D1440"/>
    </row>
    <row r="1441" spans="1:4" x14ac:dyDescent="0.25">
      <c r="A1441"/>
      <c r="B1441"/>
      <c r="C1441"/>
      <c r="D1441"/>
    </row>
    <row r="1442" spans="1:4" x14ac:dyDescent="0.25">
      <c r="A1442"/>
      <c r="B1442"/>
      <c r="C1442"/>
      <c r="D1442"/>
    </row>
    <row r="1443" spans="1:4" x14ac:dyDescent="0.25">
      <c r="A1443"/>
      <c r="B1443"/>
      <c r="C1443"/>
      <c r="D1443"/>
    </row>
    <row r="1444" spans="1:4" x14ac:dyDescent="0.25">
      <c r="A1444"/>
      <c r="B1444"/>
      <c r="C1444"/>
      <c r="D1444"/>
    </row>
    <row r="1445" spans="1:4" x14ac:dyDescent="0.25">
      <c r="A1445"/>
      <c r="B1445"/>
      <c r="C1445"/>
      <c r="D1445"/>
    </row>
    <row r="1446" spans="1:4" x14ac:dyDescent="0.25">
      <c r="A1446"/>
      <c r="B1446"/>
      <c r="C1446"/>
      <c r="D1446"/>
    </row>
    <row r="1447" spans="1:4" x14ac:dyDescent="0.25">
      <c r="A1447"/>
      <c r="B1447"/>
      <c r="C1447"/>
      <c r="D1447"/>
    </row>
    <row r="1448" spans="1:4" x14ac:dyDescent="0.25">
      <c r="A1448"/>
      <c r="B1448"/>
      <c r="C1448"/>
      <c r="D1448"/>
    </row>
    <row r="1449" spans="1:4" x14ac:dyDescent="0.25">
      <c r="A1449"/>
      <c r="B1449"/>
      <c r="C1449"/>
      <c r="D1449"/>
    </row>
    <row r="1450" spans="1:4" x14ac:dyDescent="0.25">
      <c r="A1450"/>
      <c r="B1450"/>
      <c r="C1450"/>
      <c r="D1450"/>
    </row>
    <row r="1451" spans="1:4" x14ac:dyDescent="0.25">
      <c r="A1451"/>
      <c r="B1451"/>
      <c r="C1451"/>
      <c r="D1451"/>
    </row>
    <row r="1452" spans="1:4" x14ac:dyDescent="0.25">
      <c r="A1452"/>
      <c r="B1452"/>
      <c r="C1452"/>
      <c r="D1452"/>
    </row>
    <row r="1453" spans="1:4" x14ac:dyDescent="0.25">
      <c r="A1453"/>
      <c r="B1453"/>
      <c r="C1453"/>
      <c r="D1453"/>
    </row>
    <row r="1454" spans="1:4" x14ac:dyDescent="0.25">
      <c r="A1454"/>
      <c r="B1454"/>
      <c r="C1454"/>
      <c r="D1454"/>
    </row>
    <row r="1455" spans="1:4" x14ac:dyDescent="0.25">
      <c r="A1455"/>
      <c r="B1455"/>
      <c r="C1455"/>
      <c r="D1455"/>
    </row>
    <row r="1456" spans="1:4" x14ac:dyDescent="0.25">
      <c r="A1456"/>
      <c r="B1456"/>
      <c r="C1456"/>
      <c r="D1456"/>
    </row>
    <row r="1457" spans="1:4" x14ac:dyDescent="0.25">
      <c r="A1457"/>
      <c r="B1457"/>
      <c r="C1457"/>
      <c r="D1457"/>
    </row>
    <row r="1458" spans="1:4" x14ac:dyDescent="0.25">
      <c r="A1458"/>
      <c r="B1458"/>
      <c r="C1458"/>
      <c r="D1458"/>
    </row>
    <row r="1459" spans="1:4" x14ac:dyDescent="0.25">
      <c r="A1459"/>
      <c r="B1459"/>
      <c r="C1459"/>
      <c r="D1459"/>
    </row>
    <row r="1460" spans="1:4" x14ac:dyDescent="0.25">
      <c r="A1460"/>
      <c r="B1460"/>
      <c r="C1460"/>
      <c r="D1460"/>
    </row>
    <row r="1461" spans="1:4" x14ac:dyDescent="0.25">
      <c r="A1461"/>
      <c r="B1461"/>
      <c r="C1461"/>
      <c r="D1461"/>
    </row>
    <row r="1462" spans="1:4" x14ac:dyDescent="0.25">
      <c r="A1462"/>
      <c r="B1462"/>
      <c r="C1462"/>
      <c r="D1462"/>
    </row>
    <row r="1463" spans="1:4" x14ac:dyDescent="0.25">
      <c r="A1463"/>
      <c r="B1463"/>
      <c r="C1463"/>
      <c r="D1463"/>
    </row>
    <row r="1464" spans="1:4" x14ac:dyDescent="0.25">
      <c r="A1464"/>
      <c r="B1464"/>
      <c r="C1464"/>
      <c r="D1464"/>
    </row>
    <row r="1465" spans="1:4" x14ac:dyDescent="0.25">
      <c r="A1465"/>
      <c r="B1465"/>
      <c r="C1465"/>
      <c r="D1465"/>
    </row>
    <row r="1466" spans="1:4" x14ac:dyDescent="0.25">
      <c r="A1466"/>
      <c r="B1466"/>
      <c r="C1466"/>
      <c r="D1466"/>
    </row>
    <row r="1467" spans="1:4" x14ac:dyDescent="0.25">
      <c r="A1467"/>
      <c r="B1467"/>
      <c r="C1467"/>
      <c r="D1467"/>
    </row>
    <row r="1468" spans="1:4" x14ac:dyDescent="0.25">
      <c r="A1468"/>
      <c r="B1468"/>
      <c r="C1468"/>
      <c r="D1468"/>
    </row>
    <row r="1469" spans="1:4" x14ac:dyDescent="0.25">
      <c r="A1469"/>
      <c r="B1469"/>
      <c r="C1469"/>
      <c r="D1469"/>
    </row>
    <row r="1470" spans="1:4" x14ac:dyDescent="0.25">
      <c r="A1470"/>
      <c r="B1470"/>
      <c r="C1470"/>
      <c r="D1470"/>
    </row>
    <row r="1471" spans="1:4" x14ac:dyDescent="0.25">
      <c r="A1471"/>
      <c r="B1471"/>
      <c r="C1471"/>
      <c r="D1471"/>
    </row>
    <row r="1472" spans="1:4" x14ac:dyDescent="0.25">
      <c r="A1472"/>
      <c r="B1472"/>
      <c r="C1472"/>
      <c r="D1472"/>
    </row>
    <row r="1473" spans="1:4" x14ac:dyDescent="0.25">
      <c r="A1473"/>
      <c r="B1473"/>
      <c r="C1473"/>
      <c r="D1473"/>
    </row>
    <row r="1474" spans="1:4" x14ac:dyDescent="0.25">
      <c r="A1474"/>
      <c r="B1474"/>
      <c r="C1474"/>
      <c r="D1474"/>
    </row>
    <row r="1475" spans="1:4" x14ac:dyDescent="0.25">
      <c r="A1475"/>
      <c r="B1475"/>
      <c r="C1475"/>
      <c r="D1475"/>
    </row>
    <row r="1476" spans="1:4" x14ac:dyDescent="0.25">
      <c r="A1476"/>
      <c r="B1476"/>
      <c r="C1476"/>
      <c r="D1476"/>
    </row>
    <row r="1477" spans="1:4" x14ac:dyDescent="0.25">
      <c r="A1477"/>
      <c r="B1477"/>
      <c r="C1477"/>
      <c r="D1477"/>
    </row>
    <row r="1478" spans="1:4" x14ac:dyDescent="0.25">
      <c r="A1478"/>
      <c r="B1478"/>
      <c r="C1478"/>
      <c r="D1478"/>
    </row>
    <row r="1479" spans="1:4" x14ac:dyDescent="0.25">
      <c r="A1479"/>
      <c r="B1479"/>
      <c r="C1479"/>
      <c r="D1479"/>
    </row>
    <row r="1480" spans="1:4" x14ac:dyDescent="0.25">
      <c r="A1480"/>
      <c r="B1480"/>
      <c r="C1480"/>
      <c r="D1480"/>
    </row>
    <row r="1481" spans="1:4" x14ac:dyDescent="0.25">
      <c r="A1481"/>
      <c r="B1481"/>
      <c r="C1481"/>
      <c r="D1481"/>
    </row>
    <row r="1482" spans="1:4" x14ac:dyDescent="0.25">
      <c r="A1482"/>
      <c r="B1482"/>
      <c r="C1482"/>
      <c r="D1482"/>
    </row>
    <row r="1483" spans="1:4" x14ac:dyDescent="0.25">
      <c r="A1483"/>
      <c r="B1483"/>
      <c r="C1483"/>
      <c r="D1483"/>
    </row>
    <row r="1484" spans="1:4" x14ac:dyDescent="0.25">
      <c r="A1484"/>
      <c r="B1484"/>
      <c r="C1484"/>
      <c r="D1484"/>
    </row>
    <row r="1485" spans="1:4" x14ac:dyDescent="0.25">
      <c r="A1485"/>
      <c r="B1485"/>
      <c r="C1485"/>
      <c r="D1485"/>
    </row>
    <row r="1486" spans="1:4" x14ac:dyDescent="0.25">
      <c r="A1486"/>
      <c r="B1486"/>
      <c r="C1486"/>
      <c r="D1486"/>
    </row>
    <row r="1487" spans="1:4" x14ac:dyDescent="0.25">
      <c r="A1487"/>
      <c r="B1487"/>
      <c r="C1487"/>
      <c r="D1487"/>
    </row>
    <row r="1488" spans="1:4" x14ac:dyDescent="0.25">
      <c r="A1488"/>
      <c r="B1488"/>
      <c r="C1488"/>
      <c r="D1488"/>
    </row>
    <row r="1489" spans="1:4" x14ac:dyDescent="0.25">
      <c r="A1489"/>
      <c r="B1489"/>
      <c r="C1489"/>
      <c r="D1489"/>
    </row>
    <row r="1490" spans="1:4" x14ac:dyDescent="0.25">
      <c r="A1490"/>
      <c r="B1490"/>
      <c r="C1490"/>
      <c r="D1490"/>
    </row>
    <row r="1491" spans="1:4" x14ac:dyDescent="0.25">
      <c r="A1491"/>
      <c r="B1491"/>
      <c r="C1491"/>
      <c r="D1491"/>
    </row>
    <row r="1492" spans="1:4" x14ac:dyDescent="0.25">
      <c r="A1492"/>
      <c r="B1492"/>
      <c r="C1492"/>
      <c r="D1492"/>
    </row>
    <row r="1493" spans="1:4" x14ac:dyDescent="0.25">
      <c r="A1493"/>
      <c r="B1493"/>
      <c r="C1493"/>
      <c r="D1493"/>
    </row>
    <row r="1494" spans="1:4" x14ac:dyDescent="0.25">
      <c r="A1494"/>
      <c r="B1494"/>
      <c r="C1494"/>
      <c r="D1494"/>
    </row>
    <row r="1495" spans="1:4" x14ac:dyDescent="0.25">
      <c r="A1495"/>
      <c r="B1495"/>
      <c r="C1495"/>
      <c r="D1495"/>
    </row>
    <row r="1496" spans="1:4" x14ac:dyDescent="0.25">
      <c r="A1496"/>
      <c r="B1496"/>
      <c r="C1496"/>
      <c r="D1496"/>
    </row>
    <row r="1497" spans="1:4" x14ac:dyDescent="0.25">
      <c r="A1497"/>
      <c r="B1497"/>
      <c r="C1497"/>
      <c r="D1497"/>
    </row>
    <row r="1498" spans="1:4" x14ac:dyDescent="0.25">
      <c r="A1498"/>
      <c r="B1498"/>
      <c r="C1498"/>
      <c r="D1498"/>
    </row>
    <row r="1499" spans="1:4" x14ac:dyDescent="0.25">
      <c r="A1499"/>
      <c r="B1499"/>
      <c r="C1499"/>
      <c r="D1499"/>
    </row>
    <row r="1500" spans="1:4" x14ac:dyDescent="0.25">
      <c r="A1500"/>
      <c r="B1500"/>
      <c r="C1500"/>
      <c r="D1500"/>
    </row>
    <row r="1501" spans="1:4" x14ac:dyDescent="0.25">
      <c r="A1501"/>
      <c r="B1501"/>
      <c r="C1501"/>
      <c r="D1501"/>
    </row>
    <row r="1502" spans="1:4" x14ac:dyDescent="0.25">
      <c r="A1502"/>
      <c r="B1502"/>
      <c r="C1502"/>
      <c r="D1502"/>
    </row>
    <row r="1503" spans="1:4" x14ac:dyDescent="0.25">
      <c r="A1503"/>
      <c r="B1503"/>
      <c r="C1503"/>
      <c r="D1503"/>
    </row>
    <row r="1504" spans="1:4" x14ac:dyDescent="0.25">
      <c r="A1504"/>
      <c r="B1504"/>
      <c r="C1504"/>
      <c r="D1504"/>
    </row>
    <row r="1505" spans="1:4" x14ac:dyDescent="0.25">
      <c r="A1505"/>
      <c r="B1505"/>
      <c r="C1505"/>
      <c r="D1505"/>
    </row>
    <row r="1506" spans="1:4" x14ac:dyDescent="0.25">
      <c r="A1506"/>
      <c r="B1506"/>
      <c r="C1506"/>
      <c r="D1506"/>
    </row>
    <row r="1507" spans="1:4" x14ac:dyDescent="0.25">
      <c r="A1507"/>
      <c r="B1507"/>
      <c r="C1507"/>
      <c r="D1507"/>
    </row>
    <row r="1508" spans="1:4" x14ac:dyDescent="0.25">
      <c r="A1508"/>
      <c r="B1508"/>
      <c r="C1508"/>
      <c r="D1508"/>
    </row>
    <row r="1509" spans="1:4" x14ac:dyDescent="0.25">
      <c r="A1509"/>
      <c r="B1509"/>
      <c r="C1509"/>
      <c r="D1509"/>
    </row>
    <row r="1510" spans="1:4" x14ac:dyDescent="0.25">
      <c r="A1510"/>
      <c r="B1510"/>
      <c r="C1510"/>
      <c r="D1510"/>
    </row>
    <row r="1511" spans="1:4" x14ac:dyDescent="0.25">
      <c r="A1511"/>
      <c r="B1511"/>
      <c r="C1511"/>
      <c r="D1511"/>
    </row>
    <row r="1512" spans="1:4" x14ac:dyDescent="0.25">
      <c r="A1512"/>
      <c r="B1512"/>
      <c r="C1512"/>
      <c r="D1512"/>
    </row>
    <row r="1513" spans="1:4" x14ac:dyDescent="0.25">
      <c r="A1513"/>
      <c r="B1513"/>
      <c r="C1513"/>
      <c r="D1513"/>
    </row>
    <row r="1514" spans="1:4" x14ac:dyDescent="0.25">
      <c r="A1514"/>
      <c r="B1514"/>
      <c r="C1514"/>
      <c r="D1514"/>
    </row>
    <row r="1515" spans="1:4" x14ac:dyDescent="0.25">
      <c r="A1515"/>
      <c r="B1515"/>
      <c r="C1515"/>
      <c r="D1515"/>
    </row>
    <row r="1516" spans="1:4" x14ac:dyDescent="0.25">
      <c r="A1516"/>
      <c r="B1516"/>
      <c r="C1516"/>
      <c r="D1516"/>
    </row>
    <row r="1517" spans="1:4" x14ac:dyDescent="0.25">
      <c r="A1517"/>
      <c r="B1517"/>
      <c r="C1517"/>
      <c r="D1517"/>
    </row>
    <row r="1518" spans="1:4" x14ac:dyDescent="0.25">
      <c r="A1518"/>
      <c r="B1518"/>
      <c r="C1518"/>
      <c r="D1518"/>
    </row>
    <row r="1519" spans="1:4" x14ac:dyDescent="0.25">
      <c r="A1519"/>
      <c r="B1519"/>
      <c r="C1519"/>
      <c r="D1519"/>
    </row>
    <row r="1520" spans="1:4" x14ac:dyDescent="0.25">
      <c r="A1520"/>
      <c r="B1520"/>
      <c r="C1520"/>
      <c r="D1520"/>
    </row>
    <row r="1521" spans="1:4" x14ac:dyDescent="0.25">
      <c r="A1521"/>
      <c r="B1521"/>
      <c r="C1521"/>
      <c r="D1521"/>
    </row>
    <row r="1522" spans="1:4" x14ac:dyDescent="0.25">
      <c r="A1522"/>
      <c r="B1522"/>
      <c r="C1522"/>
      <c r="D1522"/>
    </row>
    <row r="1523" spans="1:4" x14ac:dyDescent="0.25">
      <c r="A1523"/>
      <c r="B1523"/>
      <c r="C1523"/>
      <c r="D1523"/>
    </row>
    <row r="1524" spans="1:4" x14ac:dyDescent="0.25">
      <c r="A1524"/>
      <c r="B1524"/>
      <c r="C1524"/>
      <c r="D1524"/>
    </row>
    <row r="1525" spans="1:4" x14ac:dyDescent="0.25">
      <c r="A1525"/>
      <c r="B1525"/>
      <c r="C1525"/>
      <c r="D1525"/>
    </row>
    <row r="1526" spans="1:4" x14ac:dyDescent="0.25">
      <c r="A1526"/>
      <c r="B1526"/>
      <c r="C1526"/>
      <c r="D1526"/>
    </row>
    <row r="1527" spans="1:4" x14ac:dyDescent="0.25">
      <c r="A1527"/>
      <c r="B1527"/>
      <c r="C1527"/>
      <c r="D1527"/>
    </row>
    <row r="1528" spans="1:4" x14ac:dyDescent="0.25">
      <c r="A1528"/>
      <c r="B1528"/>
      <c r="C1528"/>
      <c r="D1528"/>
    </row>
    <row r="1529" spans="1:4" x14ac:dyDescent="0.25">
      <c r="A1529"/>
      <c r="B1529"/>
      <c r="C1529"/>
      <c r="D1529"/>
    </row>
    <row r="1530" spans="1:4" x14ac:dyDescent="0.25">
      <c r="A1530"/>
      <c r="B1530"/>
      <c r="C1530"/>
      <c r="D1530"/>
    </row>
    <row r="1531" spans="1:4" x14ac:dyDescent="0.25">
      <c r="A1531"/>
      <c r="B1531"/>
      <c r="C1531"/>
      <c r="D1531"/>
    </row>
    <row r="1532" spans="1:4" x14ac:dyDescent="0.25">
      <c r="A1532"/>
      <c r="B1532"/>
      <c r="C1532"/>
      <c r="D1532"/>
    </row>
    <row r="1533" spans="1:4" x14ac:dyDescent="0.25">
      <c r="A1533"/>
      <c r="B1533"/>
      <c r="C1533"/>
      <c r="D1533"/>
    </row>
    <row r="1534" spans="1:4" x14ac:dyDescent="0.25">
      <c r="A1534"/>
      <c r="B1534"/>
      <c r="C1534"/>
      <c r="D1534"/>
    </row>
    <row r="1535" spans="1:4" x14ac:dyDescent="0.25">
      <c r="A1535"/>
      <c r="B1535"/>
      <c r="C1535"/>
      <c r="D1535"/>
    </row>
    <row r="1536" spans="1:4" x14ac:dyDescent="0.25">
      <c r="A1536"/>
      <c r="B1536"/>
      <c r="C1536"/>
      <c r="D1536"/>
    </row>
    <row r="1537" spans="1:4" x14ac:dyDescent="0.25">
      <c r="A1537"/>
      <c r="B1537"/>
      <c r="C1537"/>
      <c r="D1537"/>
    </row>
    <row r="1538" spans="1:4" x14ac:dyDescent="0.25">
      <c r="A1538"/>
      <c r="B1538"/>
      <c r="C1538"/>
      <c r="D1538"/>
    </row>
    <row r="1539" spans="1:4" x14ac:dyDescent="0.25">
      <c r="A1539"/>
      <c r="B1539"/>
      <c r="C1539"/>
      <c r="D1539"/>
    </row>
    <row r="1540" spans="1:4" x14ac:dyDescent="0.25">
      <c r="A1540"/>
      <c r="B1540"/>
      <c r="C1540"/>
      <c r="D1540"/>
    </row>
    <row r="1541" spans="1:4" x14ac:dyDescent="0.25">
      <c r="A1541"/>
      <c r="B1541"/>
      <c r="C1541"/>
      <c r="D1541"/>
    </row>
    <row r="1542" spans="1:4" x14ac:dyDescent="0.25">
      <c r="A1542"/>
      <c r="B1542"/>
      <c r="C1542"/>
      <c r="D1542"/>
    </row>
    <row r="1543" spans="1:4" x14ac:dyDescent="0.25">
      <c r="A1543"/>
      <c r="B1543"/>
      <c r="C1543"/>
      <c r="D1543"/>
    </row>
    <row r="1544" spans="1:4" x14ac:dyDescent="0.25">
      <c r="A1544"/>
      <c r="B1544"/>
      <c r="C1544"/>
      <c r="D1544"/>
    </row>
    <row r="1545" spans="1:4" x14ac:dyDescent="0.25">
      <c r="A1545"/>
      <c r="B1545"/>
      <c r="C1545"/>
      <c r="D1545"/>
    </row>
    <row r="1546" spans="1:4" x14ac:dyDescent="0.25">
      <c r="A1546"/>
      <c r="B1546"/>
      <c r="C1546"/>
      <c r="D1546"/>
    </row>
    <row r="1547" spans="1:4" x14ac:dyDescent="0.25">
      <c r="A1547"/>
      <c r="B1547"/>
      <c r="C1547"/>
      <c r="D1547"/>
    </row>
    <row r="1548" spans="1:4" x14ac:dyDescent="0.25">
      <c r="A1548"/>
      <c r="B1548"/>
      <c r="C1548"/>
      <c r="D1548"/>
    </row>
    <row r="1549" spans="1:4" x14ac:dyDescent="0.25">
      <c r="A1549"/>
      <c r="B1549"/>
      <c r="C1549"/>
      <c r="D1549"/>
    </row>
    <row r="1550" spans="1:4" x14ac:dyDescent="0.25">
      <c r="A1550"/>
      <c r="B1550"/>
      <c r="C1550"/>
      <c r="D1550"/>
    </row>
    <row r="1551" spans="1:4" x14ac:dyDescent="0.25">
      <c r="A1551"/>
      <c r="B1551"/>
      <c r="C1551"/>
      <c r="D1551"/>
    </row>
    <row r="1552" spans="1:4" x14ac:dyDescent="0.25">
      <c r="A1552"/>
      <c r="B1552"/>
      <c r="C1552"/>
      <c r="D1552"/>
    </row>
    <row r="1553" spans="1:4" x14ac:dyDescent="0.25">
      <c r="A1553"/>
      <c r="B1553"/>
      <c r="C1553"/>
      <c r="D1553"/>
    </row>
    <row r="1554" spans="1:4" x14ac:dyDescent="0.25">
      <c r="A1554"/>
      <c r="B1554"/>
      <c r="C1554"/>
      <c r="D1554"/>
    </row>
    <row r="1555" spans="1:4" x14ac:dyDescent="0.25">
      <c r="A1555"/>
      <c r="B1555"/>
      <c r="C1555"/>
      <c r="D1555"/>
    </row>
    <row r="1556" spans="1:4" x14ac:dyDescent="0.25">
      <c r="A1556"/>
      <c r="B1556"/>
      <c r="C1556"/>
      <c r="D1556"/>
    </row>
    <row r="1557" spans="1:4" x14ac:dyDescent="0.25">
      <c r="A1557"/>
      <c r="B1557"/>
      <c r="C1557"/>
      <c r="D1557"/>
    </row>
    <row r="1558" spans="1:4" x14ac:dyDescent="0.25">
      <c r="A1558"/>
      <c r="B1558"/>
      <c r="C1558"/>
      <c r="D1558"/>
    </row>
    <row r="1559" spans="1:4" x14ac:dyDescent="0.25">
      <c r="A1559"/>
      <c r="B1559"/>
      <c r="C1559"/>
      <c r="D1559"/>
    </row>
    <row r="1560" spans="1:4" x14ac:dyDescent="0.25">
      <c r="A1560"/>
      <c r="B1560"/>
      <c r="C1560"/>
      <c r="D1560"/>
    </row>
    <row r="1561" spans="1:4" x14ac:dyDescent="0.25">
      <c r="A1561"/>
      <c r="B1561"/>
      <c r="C1561"/>
      <c r="D1561"/>
    </row>
    <row r="1562" spans="1:4" x14ac:dyDescent="0.25">
      <c r="A1562"/>
      <c r="B1562"/>
      <c r="C1562"/>
      <c r="D1562"/>
    </row>
    <row r="1563" spans="1:4" x14ac:dyDescent="0.25">
      <c r="A1563"/>
      <c r="B1563"/>
      <c r="C1563"/>
      <c r="D1563"/>
    </row>
    <row r="1564" spans="1:4" x14ac:dyDescent="0.25">
      <c r="A1564"/>
      <c r="B1564"/>
      <c r="C1564"/>
      <c r="D1564"/>
    </row>
    <row r="1565" spans="1:4" x14ac:dyDescent="0.25">
      <c r="A1565"/>
      <c r="B1565"/>
      <c r="C1565"/>
      <c r="D1565"/>
    </row>
    <row r="1566" spans="1:4" x14ac:dyDescent="0.25">
      <c r="A1566"/>
      <c r="B1566"/>
      <c r="C1566"/>
      <c r="D1566"/>
    </row>
    <row r="1567" spans="1:4" x14ac:dyDescent="0.25">
      <c r="A1567"/>
      <c r="B1567"/>
      <c r="C1567"/>
      <c r="D1567"/>
    </row>
    <row r="1568" spans="1:4" x14ac:dyDescent="0.25">
      <c r="A1568"/>
      <c r="B1568"/>
      <c r="C1568"/>
      <c r="D1568"/>
    </row>
    <row r="1569" spans="1:4" x14ac:dyDescent="0.25">
      <c r="A1569"/>
      <c r="B1569"/>
      <c r="C1569"/>
      <c r="D1569"/>
    </row>
    <row r="1570" spans="1:4" x14ac:dyDescent="0.25">
      <c r="A1570"/>
      <c r="B1570"/>
      <c r="C1570"/>
      <c r="D1570"/>
    </row>
    <row r="1571" spans="1:4" x14ac:dyDescent="0.25">
      <c r="A1571"/>
      <c r="B1571"/>
      <c r="C1571"/>
      <c r="D1571"/>
    </row>
    <row r="1572" spans="1:4" x14ac:dyDescent="0.25">
      <c r="A1572"/>
      <c r="B1572"/>
      <c r="C1572"/>
      <c r="D1572"/>
    </row>
    <row r="1573" spans="1:4" x14ac:dyDescent="0.25">
      <c r="A1573"/>
      <c r="B1573"/>
      <c r="C1573"/>
      <c r="D1573"/>
    </row>
    <row r="1574" spans="1:4" x14ac:dyDescent="0.25">
      <c r="A1574"/>
      <c r="B1574"/>
      <c r="C1574"/>
      <c r="D1574"/>
    </row>
    <row r="1575" spans="1:4" x14ac:dyDescent="0.25">
      <c r="A1575"/>
      <c r="B1575"/>
      <c r="C1575"/>
      <c r="D1575"/>
    </row>
    <row r="1576" spans="1:4" x14ac:dyDescent="0.25">
      <c r="A1576"/>
      <c r="B1576"/>
      <c r="C1576"/>
      <c r="D1576"/>
    </row>
    <row r="1577" spans="1:4" x14ac:dyDescent="0.25">
      <c r="A1577"/>
      <c r="B1577"/>
      <c r="C1577"/>
      <c r="D1577"/>
    </row>
    <row r="1578" spans="1:4" x14ac:dyDescent="0.25">
      <c r="A1578"/>
      <c r="B1578"/>
      <c r="C1578"/>
      <c r="D1578"/>
    </row>
    <row r="1579" spans="1:4" x14ac:dyDescent="0.25">
      <c r="A1579"/>
      <c r="B1579"/>
      <c r="C1579"/>
      <c r="D1579"/>
    </row>
    <row r="1580" spans="1:4" x14ac:dyDescent="0.25">
      <c r="A1580"/>
      <c r="B1580"/>
      <c r="C1580"/>
      <c r="D1580"/>
    </row>
    <row r="1581" spans="1:4" x14ac:dyDescent="0.25">
      <c r="A1581"/>
      <c r="B1581"/>
      <c r="C1581"/>
      <c r="D1581"/>
    </row>
    <row r="1582" spans="1:4" x14ac:dyDescent="0.25">
      <c r="A1582"/>
      <c r="B1582"/>
      <c r="C1582"/>
      <c r="D1582"/>
    </row>
    <row r="1583" spans="1:4" x14ac:dyDescent="0.25">
      <c r="A1583"/>
      <c r="B1583"/>
      <c r="C1583"/>
      <c r="D1583"/>
    </row>
    <row r="1584" spans="1:4" x14ac:dyDescent="0.25">
      <c r="A1584"/>
      <c r="B1584"/>
      <c r="C1584"/>
      <c r="D1584"/>
    </row>
    <row r="1585" spans="1:4" x14ac:dyDescent="0.25">
      <c r="A1585"/>
      <c r="B1585"/>
      <c r="C1585"/>
      <c r="D1585"/>
    </row>
    <row r="1586" spans="1:4" x14ac:dyDescent="0.25">
      <c r="A1586"/>
      <c r="B1586"/>
      <c r="C1586"/>
      <c r="D1586"/>
    </row>
    <row r="1587" spans="1:4" x14ac:dyDescent="0.25">
      <c r="A1587"/>
      <c r="B1587"/>
      <c r="C1587"/>
      <c r="D1587"/>
    </row>
    <row r="1588" spans="1:4" x14ac:dyDescent="0.25">
      <c r="A1588"/>
      <c r="B1588"/>
      <c r="C1588"/>
      <c r="D1588"/>
    </row>
    <row r="1589" spans="1:4" x14ac:dyDescent="0.25">
      <c r="A1589"/>
      <c r="B1589"/>
      <c r="C1589"/>
      <c r="D1589"/>
    </row>
    <row r="1590" spans="1:4" x14ac:dyDescent="0.25">
      <c r="A1590"/>
      <c r="B1590"/>
      <c r="C1590"/>
      <c r="D1590"/>
    </row>
    <row r="1591" spans="1:4" x14ac:dyDescent="0.25">
      <c r="A1591"/>
      <c r="B1591"/>
      <c r="C1591"/>
      <c r="D1591"/>
    </row>
    <row r="1592" spans="1:4" x14ac:dyDescent="0.25">
      <c r="A1592"/>
      <c r="B1592"/>
      <c r="C1592"/>
      <c r="D1592"/>
    </row>
    <row r="1593" spans="1:4" x14ac:dyDescent="0.25">
      <c r="A1593"/>
      <c r="B1593"/>
      <c r="C1593"/>
      <c r="D1593"/>
    </row>
    <row r="1594" spans="1:4" x14ac:dyDescent="0.25">
      <c r="A1594"/>
      <c r="B1594"/>
      <c r="C1594"/>
      <c r="D1594"/>
    </row>
    <row r="1595" spans="1:4" x14ac:dyDescent="0.25">
      <c r="A1595"/>
      <c r="B1595"/>
      <c r="C1595"/>
      <c r="D1595"/>
    </row>
    <row r="1596" spans="1:4" x14ac:dyDescent="0.25">
      <c r="A1596"/>
      <c r="B1596"/>
      <c r="C1596"/>
      <c r="D1596"/>
    </row>
    <row r="1597" spans="1:4" x14ac:dyDescent="0.25">
      <c r="A1597"/>
      <c r="B1597"/>
      <c r="C1597"/>
      <c r="D1597"/>
    </row>
    <row r="1598" spans="1:4" x14ac:dyDescent="0.25">
      <c r="A1598"/>
      <c r="B1598"/>
      <c r="C1598"/>
      <c r="D1598"/>
    </row>
    <row r="1599" spans="1:4" x14ac:dyDescent="0.25">
      <c r="A1599"/>
      <c r="B1599"/>
      <c r="C1599"/>
      <c r="D1599"/>
    </row>
    <row r="1600" spans="1:4" x14ac:dyDescent="0.25">
      <c r="A1600"/>
      <c r="B1600"/>
      <c r="C1600"/>
      <c r="D1600"/>
    </row>
    <row r="1601" spans="1:4" x14ac:dyDescent="0.25">
      <c r="A1601"/>
      <c r="B1601"/>
      <c r="C1601"/>
      <c r="D1601"/>
    </row>
    <row r="1602" spans="1:4" x14ac:dyDescent="0.25">
      <c r="A1602"/>
      <c r="B1602"/>
      <c r="C1602"/>
      <c r="D1602"/>
    </row>
    <row r="1603" spans="1:4" x14ac:dyDescent="0.25">
      <c r="A1603"/>
      <c r="B1603"/>
      <c r="C1603"/>
      <c r="D1603"/>
    </row>
    <row r="1604" spans="1:4" x14ac:dyDescent="0.25">
      <c r="A1604"/>
      <c r="B1604"/>
      <c r="C1604"/>
      <c r="D1604"/>
    </row>
    <row r="1605" spans="1:4" x14ac:dyDescent="0.25">
      <c r="A1605"/>
      <c r="B1605"/>
      <c r="C1605"/>
      <c r="D1605"/>
    </row>
    <row r="1606" spans="1:4" x14ac:dyDescent="0.25">
      <c r="A1606"/>
      <c r="B1606"/>
      <c r="C1606"/>
      <c r="D1606"/>
    </row>
    <row r="1607" spans="1:4" x14ac:dyDescent="0.25">
      <c r="A1607"/>
      <c r="B1607"/>
      <c r="C1607"/>
      <c r="D1607"/>
    </row>
    <row r="1608" spans="1:4" x14ac:dyDescent="0.25">
      <c r="A1608"/>
      <c r="B1608"/>
      <c r="C1608"/>
      <c r="D1608"/>
    </row>
    <row r="1609" spans="1:4" x14ac:dyDescent="0.25">
      <c r="A1609"/>
      <c r="B1609"/>
      <c r="C1609"/>
      <c r="D1609"/>
    </row>
    <row r="1610" spans="1:4" x14ac:dyDescent="0.25">
      <c r="A1610"/>
      <c r="B1610"/>
      <c r="C1610"/>
      <c r="D1610"/>
    </row>
    <row r="1611" spans="1:4" x14ac:dyDescent="0.25">
      <c r="A1611"/>
      <c r="B1611"/>
      <c r="C1611"/>
      <c r="D1611"/>
    </row>
    <row r="1612" spans="1:4" x14ac:dyDescent="0.25">
      <c r="A1612"/>
      <c r="B1612"/>
      <c r="C1612"/>
      <c r="D1612"/>
    </row>
    <row r="1613" spans="1:4" x14ac:dyDescent="0.25">
      <c r="A1613"/>
      <c r="B1613"/>
      <c r="C1613"/>
      <c r="D1613"/>
    </row>
    <row r="1614" spans="1:4" x14ac:dyDescent="0.25">
      <c r="A1614"/>
      <c r="B1614"/>
      <c r="C1614"/>
      <c r="D1614"/>
    </row>
    <row r="1615" spans="1:4" x14ac:dyDescent="0.25">
      <c r="A1615"/>
      <c r="B1615"/>
      <c r="C1615"/>
      <c r="D1615"/>
    </row>
    <row r="1616" spans="1:4" x14ac:dyDescent="0.25">
      <c r="A1616"/>
      <c r="B1616"/>
      <c r="C1616"/>
      <c r="D1616"/>
    </row>
    <row r="1617" spans="1:4" x14ac:dyDescent="0.25">
      <c r="A1617"/>
      <c r="B1617"/>
      <c r="C1617"/>
      <c r="D1617"/>
    </row>
    <row r="1618" spans="1:4" x14ac:dyDescent="0.25">
      <c r="A1618"/>
      <c r="B1618"/>
      <c r="C1618"/>
      <c r="D1618"/>
    </row>
    <row r="1619" spans="1:4" x14ac:dyDescent="0.25">
      <c r="A1619"/>
      <c r="B1619"/>
      <c r="C1619"/>
      <c r="D1619"/>
    </row>
    <row r="1620" spans="1:4" x14ac:dyDescent="0.25">
      <c r="A1620"/>
      <c r="B1620"/>
      <c r="C1620"/>
      <c r="D1620"/>
    </row>
    <row r="1621" spans="1:4" x14ac:dyDescent="0.25">
      <c r="A1621"/>
      <c r="B1621"/>
      <c r="C1621"/>
      <c r="D1621"/>
    </row>
    <row r="1622" spans="1:4" x14ac:dyDescent="0.25">
      <c r="A1622"/>
      <c r="B1622"/>
      <c r="C1622"/>
      <c r="D1622"/>
    </row>
    <row r="1623" spans="1:4" x14ac:dyDescent="0.25">
      <c r="A1623"/>
      <c r="B1623"/>
      <c r="C1623"/>
      <c r="D1623"/>
    </row>
    <row r="1624" spans="1:4" x14ac:dyDescent="0.25">
      <c r="A1624"/>
      <c r="B1624"/>
      <c r="C1624"/>
      <c r="D1624"/>
    </row>
    <row r="1625" spans="1:4" x14ac:dyDescent="0.25">
      <c r="A1625"/>
      <c r="B1625"/>
      <c r="C1625"/>
      <c r="D1625"/>
    </row>
    <row r="1626" spans="1:4" x14ac:dyDescent="0.25">
      <c r="A1626"/>
      <c r="B1626"/>
      <c r="C1626"/>
      <c r="D1626"/>
    </row>
    <row r="1627" spans="1:4" x14ac:dyDescent="0.25">
      <c r="A1627"/>
      <c r="B1627"/>
      <c r="C1627"/>
      <c r="D1627"/>
    </row>
    <row r="1628" spans="1:4" x14ac:dyDescent="0.25">
      <c r="A1628"/>
      <c r="B1628"/>
      <c r="C1628"/>
      <c r="D1628"/>
    </row>
    <row r="1629" spans="1:4" x14ac:dyDescent="0.25">
      <c r="A1629"/>
      <c r="B1629"/>
      <c r="C1629"/>
      <c r="D1629"/>
    </row>
    <row r="1630" spans="1:4" x14ac:dyDescent="0.25">
      <c r="A1630"/>
      <c r="B1630"/>
      <c r="C1630"/>
      <c r="D1630"/>
    </row>
    <row r="1631" spans="1:4" x14ac:dyDescent="0.25">
      <c r="A1631"/>
      <c r="B1631"/>
      <c r="C1631"/>
      <c r="D1631"/>
    </row>
    <row r="1632" spans="1:4" x14ac:dyDescent="0.25">
      <c r="A1632"/>
      <c r="B1632"/>
      <c r="C1632"/>
      <c r="D1632"/>
    </row>
    <row r="1633" spans="1:4" x14ac:dyDescent="0.25">
      <c r="A1633"/>
      <c r="B1633"/>
      <c r="C1633"/>
      <c r="D1633"/>
    </row>
    <row r="1634" spans="1:4" x14ac:dyDescent="0.25">
      <c r="A1634"/>
      <c r="B1634"/>
      <c r="C1634"/>
      <c r="D1634"/>
    </row>
    <row r="1635" spans="1:4" x14ac:dyDescent="0.25">
      <c r="A1635"/>
      <c r="B1635"/>
      <c r="C1635"/>
      <c r="D1635"/>
    </row>
    <row r="1636" spans="1:4" x14ac:dyDescent="0.25">
      <c r="A1636"/>
      <c r="B1636"/>
      <c r="C1636"/>
      <c r="D1636"/>
    </row>
    <row r="1637" spans="1:4" x14ac:dyDescent="0.25">
      <c r="A1637"/>
      <c r="B1637"/>
      <c r="C1637"/>
      <c r="D1637"/>
    </row>
    <row r="1638" spans="1:4" x14ac:dyDescent="0.25">
      <c r="A1638"/>
      <c r="B1638"/>
      <c r="C1638"/>
      <c r="D1638"/>
    </row>
    <row r="1639" spans="1:4" x14ac:dyDescent="0.25">
      <c r="A1639"/>
      <c r="B1639"/>
      <c r="C1639"/>
      <c r="D1639"/>
    </row>
    <row r="1640" spans="1:4" x14ac:dyDescent="0.25">
      <c r="A1640"/>
      <c r="B1640"/>
      <c r="C1640"/>
      <c r="D1640"/>
    </row>
    <row r="1641" spans="1:4" x14ac:dyDescent="0.25">
      <c r="A1641"/>
      <c r="B1641"/>
      <c r="C1641"/>
      <c r="D1641"/>
    </row>
    <row r="1642" spans="1:4" x14ac:dyDescent="0.25">
      <c r="A1642"/>
      <c r="B1642"/>
      <c r="C1642"/>
      <c r="D1642"/>
    </row>
    <row r="1643" spans="1:4" x14ac:dyDescent="0.25">
      <c r="A1643"/>
      <c r="B1643"/>
      <c r="C1643"/>
      <c r="D1643"/>
    </row>
    <row r="1644" spans="1:4" x14ac:dyDescent="0.25">
      <c r="A1644"/>
      <c r="B1644"/>
      <c r="C1644"/>
      <c r="D1644"/>
    </row>
    <row r="1645" spans="1:4" x14ac:dyDescent="0.25">
      <c r="A1645"/>
      <c r="B1645"/>
      <c r="C1645"/>
      <c r="D1645"/>
    </row>
    <row r="1646" spans="1:4" x14ac:dyDescent="0.25">
      <c r="A1646"/>
      <c r="B1646"/>
      <c r="C1646"/>
      <c r="D1646"/>
    </row>
    <row r="1647" spans="1:4" x14ac:dyDescent="0.25">
      <c r="A1647"/>
      <c r="B1647"/>
      <c r="C1647"/>
      <c r="D1647"/>
    </row>
    <row r="1648" spans="1:4" x14ac:dyDescent="0.25">
      <c r="A1648"/>
      <c r="B1648"/>
      <c r="C1648"/>
      <c r="D1648"/>
    </row>
    <row r="1649" spans="1:4" x14ac:dyDescent="0.25">
      <c r="A1649"/>
      <c r="B1649"/>
      <c r="C1649"/>
      <c r="D1649"/>
    </row>
    <row r="1650" spans="1:4" x14ac:dyDescent="0.25">
      <c r="A1650"/>
      <c r="B1650"/>
      <c r="C1650"/>
      <c r="D1650"/>
    </row>
    <row r="1651" spans="1:4" x14ac:dyDescent="0.25">
      <c r="A1651"/>
      <c r="B1651"/>
      <c r="C1651"/>
      <c r="D1651"/>
    </row>
    <row r="1652" spans="1:4" x14ac:dyDescent="0.25">
      <c r="A1652"/>
      <c r="B1652"/>
      <c r="C1652"/>
      <c r="D1652"/>
    </row>
    <row r="1653" spans="1:4" x14ac:dyDescent="0.25">
      <c r="A1653"/>
      <c r="B1653"/>
      <c r="C1653"/>
      <c r="D1653"/>
    </row>
    <row r="1654" spans="1:4" x14ac:dyDescent="0.25">
      <c r="A1654"/>
      <c r="B1654"/>
      <c r="C1654"/>
      <c r="D1654"/>
    </row>
    <row r="1655" spans="1:4" x14ac:dyDescent="0.25">
      <c r="A1655"/>
      <c r="B1655"/>
      <c r="C1655"/>
      <c r="D1655"/>
    </row>
    <row r="1656" spans="1:4" x14ac:dyDescent="0.25">
      <c r="A1656"/>
      <c r="B1656"/>
      <c r="C1656"/>
      <c r="D1656"/>
    </row>
    <row r="1657" spans="1:4" x14ac:dyDescent="0.25">
      <c r="A1657"/>
      <c r="B1657"/>
      <c r="C1657"/>
      <c r="D1657"/>
    </row>
    <row r="1658" spans="1:4" x14ac:dyDescent="0.25">
      <c r="A1658"/>
      <c r="B1658"/>
      <c r="C1658"/>
      <c r="D1658"/>
    </row>
    <row r="1659" spans="1:4" x14ac:dyDescent="0.25">
      <c r="A1659"/>
      <c r="B1659"/>
      <c r="C1659"/>
      <c r="D1659"/>
    </row>
    <row r="1660" spans="1:4" x14ac:dyDescent="0.25">
      <c r="A1660"/>
      <c r="B1660"/>
      <c r="C1660"/>
      <c r="D1660"/>
    </row>
    <row r="1661" spans="1:4" x14ac:dyDescent="0.25">
      <c r="A1661"/>
      <c r="B1661"/>
      <c r="C1661"/>
      <c r="D1661"/>
    </row>
    <row r="1662" spans="1:4" x14ac:dyDescent="0.25">
      <c r="A1662"/>
      <c r="B1662"/>
      <c r="C1662"/>
      <c r="D1662"/>
    </row>
    <row r="1663" spans="1:4" x14ac:dyDescent="0.25">
      <c r="A1663"/>
      <c r="B1663"/>
      <c r="C1663"/>
      <c r="D1663"/>
    </row>
    <row r="1664" spans="1:4" x14ac:dyDescent="0.25">
      <c r="A1664"/>
      <c r="B1664"/>
      <c r="C1664"/>
      <c r="D1664"/>
    </row>
    <row r="1665" spans="1:4" x14ac:dyDescent="0.25">
      <c r="A1665"/>
      <c r="B1665"/>
      <c r="C1665"/>
      <c r="D1665"/>
    </row>
    <row r="1666" spans="1:4" x14ac:dyDescent="0.25">
      <c r="A1666"/>
      <c r="B1666"/>
      <c r="C1666"/>
      <c r="D1666"/>
    </row>
    <row r="1667" spans="1:4" x14ac:dyDescent="0.25">
      <c r="A1667"/>
      <c r="B1667"/>
      <c r="C1667"/>
      <c r="D1667"/>
    </row>
    <row r="1668" spans="1:4" x14ac:dyDescent="0.25">
      <c r="A1668"/>
      <c r="B1668"/>
      <c r="C1668"/>
      <c r="D1668"/>
    </row>
    <row r="1669" spans="1:4" x14ac:dyDescent="0.25">
      <c r="A1669"/>
      <c r="B1669"/>
      <c r="C1669"/>
      <c r="D1669"/>
    </row>
    <row r="1670" spans="1:4" x14ac:dyDescent="0.25">
      <c r="A1670"/>
      <c r="B1670"/>
      <c r="C1670"/>
      <c r="D1670"/>
    </row>
    <row r="1671" spans="1:4" x14ac:dyDescent="0.25">
      <c r="A1671"/>
      <c r="B1671"/>
      <c r="C1671"/>
      <c r="D1671"/>
    </row>
    <row r="1672" spans="1:4" x14ac:dyDescent="0.25">
      <c r="A1672"/>
      <c r="B1672"/>
      <c r="C1672"/>
      <c r="D1672"/>
    </row>
    <row r="1673" spans="1:4" x14ac:dyDescent="0.25">
      <c r="A1673"/>
      <c r="B1673"/>
      <c r="C1673"/>
      <c r="D1673"/>
    </row>
    <row r="1674" spans="1:4" x14ac:dyDescent="0.25">
      <c r="A1674"/>
      <c r="B1674"/>
      <c r="C1674"/>
      <c r="D1674"/>
    </row>
    <row r="1675" spans="1:4" x14ac:dyDescent="0.25">
      <c r="A1675"/>
      <c r="B1675"/>
      <c r="C1675"/>
      <c r="D1675"/>
    </row>
    <row r="1676" spans="1:4" x14ac:dyDescent="0.25">
      <c r="A1676"/>
      <c r="B1676"/>
      <c r="C1676"/>
      <c r="D1676"/>
    </row>
    <row r="1677" spans="1:4" x14ac:dyDescent="0.25">
      <c r="A1677"/>
      <c r="B1677"/>
      <c r="C1677"/>
      <c r="D1677"/>
    </row>
    <row r="1678" spans="1:4" x14ac:dyDescent="0.25">
      <c r="A1678"/>
      <c r="B1678"/>
      <c r="C1678"/>
      <c r="D1678"/>
    </row>
    <row r="1679" spans="1:4" x14ac:dyDescent="0.25">
      <c r="A1679"/>
      <c r="B1679"/>
      <c r="C1679"/>
      <c r="D1679"/>
    </row>
    <row r="1680" spans="1:4" x14ac:dyDescent="0.25">
      <c r="A1680"/>
      <c r="B1680"/>
      <c r="C1680"/>
      <c r="D1680"/>
    </row>
    <row r="1681" spans="1:4" x14ac:dyDescent="0.25">
      <c r="A1681"/>
      <c r="B1681"/>
      <c r="C1681"/>
      <c r="D1681"/>
    </row>
    <row r="1682" spans="1:4" x14ac:dyDescent="0.25">
      <c r="A1682"/>
      <c r="B1682"/>
      <c r="C1682"/>
      <c r="D1682"/>
    </row>
    <row r="1683" spans="1:4" x14ac:dyDescent="0.25">
      <c r="A1683"/>
      <c r="B1683"/>
      <c r="C1683"/>
      <c r="D1683"/>
    </row>
    <row r="1684" spans="1:4" x14ac:dyDescent="0.25">
      <c r="A1684"/>
      <c r="B1684"/>
      <c r="C1684"/>
      <c r="D1684"/>
    </row>
    <row r="1685" spans="1:4" x14ac:dyDescent="0.25">
      <c r="A1685"/>
      <c r="B1685"/>
      <c r="C1685"/>
      <c r="D1685"/>
    </row>
    <row r="1686" spans="1:4" x14ac:dyDescent="0.25">
      <c r="A1686"/>
      <c r="B1686"/>
      <c r="C1686"/>
      <c r="D1686"/>
    </row>
    <row r="1687" spans="1:4" x14ac:dyDescent="0.25">
      <c r="A1687"/>
      <c r="B1687"/>
      <c r="C1687"/>
      <c r="D1687"/>
    </row>
    <row r="1688" spans="1:4" x14ac:dyDescent="0.25">
      <c r="A1688"/>
      <c r="B1688"/>
      <c r="C1688"/>
      <c r="D1688"/>
    </row>
    <row r="1689" spans="1:4" x14ac:dyDescent="0.25">
      <c r="A1689"/>
      <c r="B1689"/>
      <c r="C1689"/>
      <c r="D1689"/>
    </row>
    <row r="1690" spans="1:4" x14ac:dyDescent="0.25">
      <c r="A1690"/>
      <c r="B1690"/>
      <c r="C1690"/>
      <c r="D1690"/>
    </row>
    <row r="1691" spans="1:4" x14ac:dyDescent="0.25">
      <c r="A1691"/>
      <c r="B1691"/>
      <c r="C1691"/>
      <c r="D1691"/>
    </row>
    <row r="1692" spans="1:4" x14ac:dyDescent="0.25">
      <c r="A1692"/>
      <c r="B1692"/>
      <c r="C1692"/>
      <c r="D1692"/>
    </row>
    <row r="1693" spans="1:4" x14ac:dyDescent="0.25">
      <c r="A1693"/>
      <c r="B1693"/>
      <c r="C1693"/>
      <c r="D1693"/>
    </row>
    <row r="1694" spans="1:4" x14ac:dyDescent="0.25">
      <c r="A1694"/>
      <c r="B1694"/>
      <c r="C1694"/>
      <c r="D1694"/>
    </row>
    <row r="1695" spans="1:4" x14ac:dyDescent="0.25">
      <c r="A1695"/>
      <c r="B1695"/>
      <c r="C1695"/>
      <c r="D1695"/>
    </row>
    <row r="1696" spans="1:4" x14ac:dyDescent="0.25">
      <c r="A1696"/>
      <c r="B1696"/>
      <c r="C1696"/>
      <c r="D1696"/>
    </row>
    <row r="1697" spans="1:4" x14ac:dyDescent="0.25">
      <c r="A1697"/>
      <c r="B1697"/>
      <c r="C1697"/>
      <c r="D1697"/>
    </row>
    <row r="1698" spans="1:4" x14ac:dyDescent="0.25">
      <c r="A1698"/>
      <c r="B1698"/>
      <c r="C1698"/>
      <c r="D1698"/>
    </row>
    <row r="1699" spans="1:4" x14ac:dyDescent="0.25">
      <c r="A1699"/>
      <c r="B1699"/>
      <c r="C1699"/>
      <c r="D1699"/>
    </row>
    <row r="1700" spans="1:4" x14ac:dyDescent="0.25">
      <c r="A1700"/>
      <c r="B1700"/>
      <c r="C1700"/>
      <c r="D1700"/>
    </row>
    <row r="1701" spans="1:4" x14ac:dyDescent="0.25">
      <c r="A1701"/>
      <c r="B1701"/>
      <c r="C1701"/>
      <c r="D1701"/>
    </row>
    <row r="1702" spans="1:4" x14ac:dyDescent="0.25">
      <c r="A1702"/>
      <c r="B1702"/>
      <c r="C1702"/>
      <c r="D1702"/>
    </row>
    <row r="1703" spans="1:4" x14ac:dyDescent="0.25">
      <c r="A1703"/>
      <c r="B1703"/>
      <c r="C1703"/>
      <c r="D1703"/>
    </row>
    <row r="1704" spans="1:4" x14ac:dyDescent="0.25">
      <c r="A1704"/>
      <c r="B1704"/>
      <c r="C1704"/>
      <c r="D1704"/>
    </row>
    <row r="1705" spans="1:4" x14ac:dyDescent="0.25">
      <c r="A1705"/>
      <c r="B1705"/>
      <c r="C1705"/>
      <c r="D1705"/>
    </row>
    <row r="1706" spans="1:4" x14ac:dyDescent="0.25">
      <c r="A1706"/>
      <c r="B1706"/>
      <c r="C1706"/>
      <c r="D1706"/>
    </row>
    <row r="1707" spans="1:4" x14ac:dyDescent="0.25">
      <c r="A1707"/>
      <c r="B1707"/>
      <c r="C1707"/>
      <c r="D1707"/>
    </row>
    <row r="1708" spans="1:4" x14ac:dyDescent="0.25">
      <c r="A1708"/>
      <c r="B1708"/>
      <c r="C1708"/>
      <c r="D1708"/>
    </row>
    <row r="1709" spans="1:4" x14ac:dyDescent="0.25">
      <c r="A1709"/>
      <c r="B1709"/>
      <c r="C1709"/>
      <c r="D1709"/>
    </row>
    <row r="1710" spans="1:4" x14ac:dyDescent="0.25">
      <c r="A1710"/>
      <c r="B1710"/>
      <c r="C1710"/>
      <c r="D1710"/>
    </row>
    <row r="1711" spans="1:4" x14ac:dyDescent="0.25">
      <c r="A1711"/>
      <c r="B1711"/>
      <c r="C1711"/>
      <c r="D1711"/>
    </row>
    <row r="1712" spans="1:4" x14ac:dyDescent="0.25">
      <c r="A1712"/>
      <c r="B1712"/>
      <c r="C1712"/>
      <c r="D1712"/>
    </row>
    <row r="1713" spans="1:4" x14ac:dyDescent="0.25">
      <c r="A1713"/>
      <c r="B1713"/>
      <c r="C1713"/>
      <c r="D1713"/>
    </row>
    <row r="1714" spans="1:4" x14ac:dyDescent="0.25">
      <c r="A1714"/>
      <c r="B1714"/>
      <c r="C1714"/>
      <c r="D1714"/>
    </row>
    <row r="1715" spans="1:4" x14ac:dyDescent="0.25">
      <c r="A1715"/>
      <c r="B1715"/>
      <c r="C1715"/>
      <c r="D1715"/>
    </row>
    <row r="1716" spans="1:4" x14ac:dyDescent="0.25">
      <c r="A1716"/>
      <c r="B1716"/>
      <c r="C1716"/>
      <c r="D1716"/>
    </row>
    <row r="1717" spans="1:4" x14ac:dyDescent="0.25">
      <c r="A1717"/>
      <c r="B1717"/>
      <c r="C1717"/>
      <c r="D1717"/>
    </row>
    <row r="1718" spans="1:4" x14ac:dyDescent="0.25">
      <c r="A1718"/>
      <c r="B1718"/>
      <c r="C1718"/>
      <c r="D1718"/>
    </row>
    <row r="1719" spans="1:4" x14ac:dyDescent="0.25">
      <c r="A1719"/>
      <c r="B1719"/>
      <c r="C1719"/>
      <c r="D1719"/>
    </row>
    <row r="1720" spans="1:4" x14ac:dyDescent="0.25">
      <c r="A1720"/>
      <c r="B1720"/>
      <c r="C1720"/>
      <c r="D1720"/>
    </row>
    <row r="1721" spans="1:4" x14ac:dyDescent="0.25">
      <c r="A1721"/>
      <c r="B1721"/>
      <c r="C1721"/>
      <c r="D1721"/>
    </row>
    <row r="1722" spans="1:4" x14ac:dyDescent="0.25">
      <c r="A1722"/>
      <c r="B1722"/>
      <c r="C1722"/>
      <c r="D1722"/>
    </row>
    <row r="1723" spans="1:4" x14ac:dyDescent="0.25">
      <c r="A1723"/>
      <c r="B1723"/>
      <c r="C1723"/>
      <c r="D1723"/>
    </row>
    <row r="1724" spans="1:4" x14ac:dyDescent="0.25">
      <c r="A1724"/>
      <c r="B1724"/>
      <c r="C1724"/>
      <c r="D1724"/>
    </row>
    <row r="1725" spans="1:4" x14ac:dyDescent="0.25">
      <c r="A1725"/>
      <c r="B1725"/>
      <c r="C1725"/>
      <c r="D1725"/>
    </row>
    <row r="1726" spans="1:4" x14ac:dyDescent="0.25">
      <c r="A1726"/>
      <c r="B1726"/>
      <c r="C1726"/>
      <c r="D1726"/>
    </row>
    <row r="1727" spans="1:4" x14ac:dyDescent="0.25">
      <c r="A1727"/>
      <c r="B1727"/>
      <c r="C1727"/>
      <c r="D1727"/>
    </row>
    <row r="1728" spans="1:4" x14ac:dyDescent="0.25">
      <c r="A1728"/>
      <c r="B1728"/>
      <c r="C1728"/>
      <c r="D1728"/>
    </row>
    <row r="1729" spans="1:4" x14ac:dyDescent="0.25">
      <c r="A1729"/>
      <c r="B1729"/>
      <c r="C1729"/>
      <c r="D1729"/>
    </row>
    <row r="1730" spans="1:4" x14ac:dyDescent="0.25">
      <c r="A1730"/>
      <c r="B1730"/>
      <c r="C1730"/>
      <c r="D1730"/>
    </row>
    <row r="1731" spans="1:4" x14ac:dyDescent="0.25">
      <c r="A1731"/>
      <c r="B1731"/>
      <c r="C1731"/>
      <c r="D1731"/>
    </row>
    <row r="1732" spans="1:4" x14ac:dyDescent="0.25">
      <c r="A1732"/>
      <c r="B1732"/>
      <c r="C1732"/>
      <c r="D1732"/>
    </row>
    <row r="1733" spans="1:4" x14ac:dyDescent="0.25">
      <c r="A1733"/>
      <c r="B1733"/>
      <c r="C1733"/>
      <c r="D1733"/>
    </row>
    <row r="1734" spans="1:4" x14ac:dyDescent="0.25">
      <c r="A1734"/>
      <c r="B1734"/>
      <c r="C1734"/>
      <c r="D1734"/>
    </row>
    <row r="1735" spans="1:4" x14ac:dyDescent="0.25">
      <c r="A1735"/>
      <c r="B1735"/>
      <c r="C1735"/>
      <c r="D1735"/>
    </row>
    <row r="1736" spans="1:4" x14ac:dyDescent="0.25">
      <c r="A1736"/>
      <c r="B1736"/>
      <c r="C1736"/>
      <c r="D1736"/>
    </row>
    <row r="1737" spans="1:4" x14ac:dyDescent="0.25">
      <c r="A1737"/>
      <c r="B1737"/>
      <c r="C1737"/>
      <c r="D1737"/>
    </row>
    <row r="1738" spans="1:4" x14ac:dyDescent="0.25">
      <c r="A1738"/>
      <c r="B1738"/>
      <c r="C1738"/>
      <c r="D1738"/>
    </row>
    <row r="1739" spans="1:4" x14ac:dyDescent="0.25">
      <c r="A1739"/>
      <c r="B1739"/>
      <c r="C1739"/>
      <c r="D1739"/>
    </row>
    <row r="1740" spans="1:4" x14ac:dyDescent="0.25">
      <c r="A1740"/>
      <c r="B1740"/>
      <c r="C1740"/>
      <c r="D1740"/>
    </row>
    <row r="1741" spans="1:4" x14ac:dyDescent="0.25">
      <c r="A1741"/>
      <c r="B1741"/>
      <c r="C1741"/>
      <c r="D1741"/>
    </row>
    <row r="1742" spans="1:4" x14ac:dyDescent="0.25">
      <c r="A1742"/>
      <c r="B1742"/>
      <c r="C1742"/>
      <c r="D1742"/>
    </row>
    <row r="1743" spans="1:4" x14ac:dyDescent="0.25">
      <c r="A1743"/>
      <c r="B1743"/>
      <c r="C1743"/>
      <c r="D1743"/>
    </row>
    <row r="1744" spans="1:4" x14ac:dyDescent="0.25">
      <c r="A1744"/>
      <c r="B1744"/>
      <c r="C1744"/>
      <c r="D1744"/>
    </row>
    <row r="1745" spans="1:4" x14ac:dyDescent="0.25">
      <c r="A1745"/>
      <c r="B1745"/>
      <c r="C1745"/>
      <c r="D1745"/>
    </row>
    <row r="1746" spans="1:4" x14ac:dyDescent="0.25">
      <c r="A1746"/>
      <c r="B1746"/>
      <c r="C1746"/>
      <c r="D1746"/>
    </row>
    <row r="1747" spans="1:4" x14ac:dyDescent="0.25">
      <c r="A1747"/>
      <c r="B1747"/>
      <c r="C1747"/>
      <c r="D1747"/>
    </row>
    <row r="1748" spans="1:4" x14ac:dyDescent="0.25">
      <c r="A1748"/>
      <c r="B1748"/>
      <c r="C1748"/>
      <c r="D1748"/>
    </row>
    <row r="1749" spans="1:4" x14ac:dyDescent="0.25">
      <c r="A1749"/>
      <c r="B1749"/>
      <c r="C1749"/>
      <c r="D1749"/>
    </row>
    <row r="1750" spans="1:4" x14ac:dyDescent="0.25">
      <c r="A1750"/>
      <c r="B1750"/>
      <c r="C1750"/>
      <c r="D1750"/>
    </row>
    <row r="1751" spans="1:4" x14ac:dyDescent="0.25">
      <c r="A1751"/>
      <c r="B1751"/>
      <c r="C1751"/>
      <c r="D1751"/>
    </row>
    <row r="1752" spans="1:4" x14ac:dyDescent="0.25">
      <c r="A1752"/>
      <c r="B1752"/>
      <c r="C1752"/>
      <c r="D1752"/>
    </row>
    <row r="1753" spans="1:4" x14ac:dyDescent="0.25">
      <c r="A1753"/>
      <c r="B1753"/>
      <c r="C1753"/>
      <c r="D1753"/>
    </row>
    <row r="1754" spans="1:4" x14ac:dyDescent="0.25">
      <c r="A1754"/>
      <c r="B1754"/>
      <c r="C1754"/>
      <c r="D1754"/>
    </row>
    <row r="1755" spans="1:4" x14ac:dyDescent="0.25">
      <c r="A1755"/>
      <c r="B1755"/>
      <c r="C1755"/>
      <c r="D1755"/>
    </row>
    <row r="1756" spans="1:4" x14ac:dyDescent="0.25">
      <c r="A1756"/>
      <c r="B1756"/>
      <c r="C1756"/>
      <c r="D1756"/>
    </row>
    <row r="1757" spans="1:4" x14ac:dyDescent="0.25">
      <c r="A1757"/>
      <c r="B1757"/>
      <c r="C1757"/>
      <c r="D1757"/>
    </row>
    <row r="1758" spans="1:4" x14ac:dyDescent="0.25">
      <c r="A1758"/>
      <c r="B1758"/>
      <c r="C1758"/>
      <c r="D1758"/>
    </row>
    <row r="1759" spans="1:4" x14ac:dyDescent="0.25">
      <c r="A1759"/>
      <c r="B1759"/>
      <c r="C1759"/>
      <c r="D1759"/>
    </row>
    <row r="1760" spans="1:4" x14ac:dyDescent="0.25">
      <c r="A1760"/>
      <c r="B1760"/>
      <c r="C1760"/>
      <c r="D1760"/>
    </row>
    <row r="1761" spans="1:4" x14ac:dyDescent="0.25">
      <c r="A1761"/>
      <c r="B1761"/>
      <c r="C1761"/>
      <c r="D1761"/>
    </row>
    <row r="1762" spans="1:4" x14ac:dyDescent="0.25">
      <c r="A1762"/>
      <c r="B1762"/>
      <c r="C1762"/>
      <c r="D1762"/>
    </row>
    <row r="1763" spans="1:4" x14ac:dyDescent="0.25">
      <c r="A1763"/>
      <c r="B1763"/>
      <c r="C1763"/>
      <c r="D1763"/>
    </row>
    <row r="1764" spans="1:4" x14ac:dyDescent="0.25">
      <c r="A1764"/>
      <c r="B1764"/>
      <c r="C1764"/>
      <c r="D1764"/>
    </row>
    <row r="1765" spans="1:4" x14ac:dyDescent="0.25">
      <c r="A1765"/>
      <c r="B1765"/>
      <c r="C1765"/>
      <c r="D1765"/>
    </row>
    <row r="1766" spans="1:4" x14ac:dyDescent="0.25">
      <c r="A1766"/>
      <c r="B1766"/>
      <c r="C1766"/>
      <c r="D1766"/>
    </row>
    <row r="1767" spans="1:4" x14ac:dyDescent="0.25">
      <c r="A1767"/>
      <c r="B1767"/>
      <c r="C1767"/>
      <c r="D1767"/>
    </row>
    <row r="1768" spans="1:4" x14ac:dyDescent="0.25">
      <c r="A1768"/>
      <c r="B1768"/>
      <c r="C1768"/>
      <c r="D1768"/>
    </row>
    <row r="1769" spans="1:4" x14ac:dyDescent="0.25">
      <c r="A1769"/>
      <c r="B1769"/>
      <c r="C1769"/>
      <c r="D1769"/>
    </row>
    <row r="1770" spans="1:4" x14ac:dyDescent="0.25">
      <c r="A1770"/>
      <c r="B1770"/>
      <c r="C1770"/>
      <c r="D1770"/>
    </row>
    <row r="1771" spans="1:4" x14ac:dyDescent="0.25">
      <c r="A1771"/>
      <c r="B1771"/>
      <c r="C1771"/>
      <c r="D1771"/>
    </row>
    <row r="1772" spans="1:4" x14ac:dyDescent="0.25">
      <c r="A1772"/>
      <c r="B1772"/>
      <c r="C1772"/>
      <c r="D1772"/>
    </row>
    <row r="1773" spans="1:4" x14ac:dyDescent="0.25">
      <c r="A1773"/>
      <c r="B1773"/>
      <c r="C1773"/>
      <c r="D1773"/>
    </row>
    <row r="1774" spans="1:4" x14ac:dyDescent="0.25">
      <c r="A1774"/>
      <c r="B1774"/>
      <c r="C1774"/>
      <c r="D1774"/>
    </row>
    <row r="1775" spans="1:4" x14ac:dyDescent="0.25">
      <c r="A1775"/>
      <c r="B1775"/>
      <c r="C1775"/>
      <c r="D1775"/>
    </row>
    <row r="1776" spans="1:4" x14ac:dyDescent="0.25">
      <c r="A1776"/>
      <c r="B1776"/>
      <c r="C1776"/>
      <c r="D1776"/>
    </row>
    <row r="1777" spans="1:4" x14ac:dyDescent="0.25">
      <c r="A1777"/>
      <c r="B1777"/>
      <c r="C1777"/>
      <c r="D1777"/>
    </row>
    <row r="1778" spans="1:4" x14ac:dyDescent="0.25">
      <c r="A1778"/>
      <c r="B1778"/>
      <c r="C1778"/>
      <c r="D1778"/>
    </row>
    <row r="1779" spans="1:4" x14ac:dyDescent="0.25">
      <c r="A1779"/>
      <c r="B1779"/>
      <c r="C1779"/>
      <c r="D1779"/>
    </row>
    <row r="1780" spans="1:4" x14ac:dyDescent="0.25">
      <c r="A1780"/>
      <c r="B1780"/>
      <c r="C1780"/>
      <c r="D1780"/>
    </row>
    <row r="1781" spans="1:4" x14ac:dyDescent="0.25">
      <c r="A1781"/>
      <c r="B1781"/>
      <c r="C1781"/>
      <c r="D1781"/>
    </row>
    <row r="1782" spans="1:4" x14ac:dyDescent="0.25">
      <c r="A1782"/>
      <c r="B1782"/>
      <c r="C1782"/>
      <c r="D1782"/>
    </row>
    <row r="1783" spans="1:4" x14ac:dyDescent="0.25">
      <c r="A1783"/>
      <c r="B1783"/>
      <c r="C1783"/>
      <c r="D1783"/>
    </row>
    <row r="1784" spans="1:4" x14ac:dyDescent="0.25">
      <c r="A1784"/>
      <c r="B1784"/>
      <c r="C1784"/>
      <c r="D1784"/>
    </row>
    <row r="1785" spans="1:4" x14ac:dyDescent="0.25">
      <c r="A1785"/>
      <c r="B1785"/>
      <c r="C1785"/>
      <c r="D1785"/>
    </row>
    <row r="1786" spans="1:4" x14ac:dyDescent="0.25">
      <c r="A1786"/>
      <c r="B1786"/>
      <c r="C1786"/>
      <c r="D1786"/>
    </row>
    <row r="1787" spans="1:4" x14ac:dyDescent="0.25">
      <c r="A1787"/>
      <c r="B1787"/>
      <c r="C1787"/>
      <c r="D1787"/>
    </row>
    <row r="1788" spans="1:4" x14ac:dyDescent="0.25">
      <c r="A1788"/>
      <c r="B1788"/>
      <c r="C1788"/>
      <c r="D1788"/>
    </row>
    <row r="1789" spans="1:4" x14ac:dyDescent="0.25">
      <c r="A1789"/>
      <c r="B1789"/>
      <c r="C1789"/>
      <c r="D1789"/>
    </row>
    <row r="1790" spans="1:4" x14ac:dyDescent="0.25">
      <c r="A1790"/>
      <c r="B1790"/>
      <c r="C1790"/>
      <c r="D1790"/>
    </row>
    <row r="1791" spans="1:4" x14ac:dyDescent="0.25">
      <c r="A1791"/>
      <c r="B1791"/>
      <c r="C1791"/>
      <c r="D1791"/>
    </row>
    <row r="1792" spans="1:4" x14ac:dyDescent="0.25">
      <c r="A1792"/>
      <c r="B1792"/>
      <c r="C1792"/>
      <c r="D1792"/>
    </row>
    <row r="1793" spans="1:4" x14ac:dyDescent="0.25">
      <c r="A1793"/>
      <c r="B1793"/>
      <c r="C1793"/>
      <c r="D1793"/>
    </row>
    <row r="1794" spans="1:4" x14ac:dyDescent="0.25">
      <c r="A1794"/>
      <c r="B1794"/>
      <c r="C1794"/>
      <c r="D1794"/>
    </row>
    <row r="1795" spans="1:4" x14ac:dyDescent="0.25">
      <c r="A1795"/>
      <c r="B1795"/>
      <c r="C1795"/>
      <c r="D1795"/>
    </row>
    <row r="1796" spans="1:4" x14ac:dyDescent="0.25">
      <c r="A1796"/>
      <c r="B1796"/>
      <c r="C1796"/>
      <c r="D1796"/>
    </row>
    <row r="1797" spans="1:4" x14ac:dyDescent="0.25">
      <c r="A1797"/>
      <c r="B1797"/>
      <c r="C1797"/>
      <c r="D1797"/>
    </row>
    <row r="1798" spans="1:4" x14ac:dyDescent="0.25">
      <c r="A1798"/>
      <c r="B1798"/>
      <c r="C1798"/>
      <c r="D1798"/>
    </row>
    <row r="1799" spans="1:4" x14ac:dyDescent="0.25">
      <c r="A1799"/>
      <c r="B1799"/>
      <c r="C1799"/>
      <c r="D1799"/>
    </row>
    <row r="1800" spans="1:4" x14ac:dyDescent="0.25">
      <c r="A1800"/>
      <c r="B1800"/>
      <c r="C1800"/>
      <c r="D1800"/>
    </row>
    <row r="1801" spans="1:4" x14ac:dyDescent="0.25">
      <c r="A1801"/>
      <c r="B1801"/>
      <c r="C1801"/>
      <c r="D1801"/>
    </row>
    <row r="1802" spans="1:4" x14ac:dyDescent="0.25">
      <c r="A1802"/>
      <c r="B1802"/>
      <c r="C1802"/>
      <c r="D1802"/>
    </row>
    <row r="1803" spans="1:4" x14ac:dyDescent="0.25">
      <c r="A1803"/>
      <c r="B1803"/>
      <c r="C1803"/>
      <c r="D1803"/>
    </row>
    <row r="1804" spans="1:4" x14ac:dyDescent="0.25">
      <c r="A1804"/>
      <c r="B1804"/>
      <c r="C1804"/>
      <c r="D1804"/>
    </row>
    <row r="1805" spans="1:4" x14ac:dyDescent="0.25">
      <c r="A1805"/>
      <c r="B1805"/>
      <c r="C1805"/>
      <c r="D1805"/>
    </row>
    <row r="1806" spans="1:4" x14ac:dyDescent="0.25">
      <c r="A1806"/>
      <c r="B1806"/>
      <c r="C1806"/>
      <c r="D1806"/>
    </row>
    <row r="1807" spans="1:4" x14ac:dyDescent="0.25">
      <c r="A1807"/>
      <c r="B1807"/>
      <c r="C1807"/>
      <c r="D1807"/>
    </row>
    <row r="1808" spans="1:4" x14ac:dyDescent="0.25">
      <c r="A1808"/>
      <c r="B1808"/>
      <c r="C1808"/>
      <c r="D1808"/>
    </row>
    <row r="1809" spans="1:4" x14ac:dyDescent="0.25">
      <c r="A1809"/>
      <c r="B1809"/>
      <c r="C1809"/>
      <c r="D1809"/>
    </row>
    <row r="1810" spans="1:4" x14ac:dyDescent="0.25">
      <c r="A1810"/>
      <c r="B1810"/>
      <c r="C1810"/>
      <c r="D1810"/>
    </row>
    <row r="1811" spans="1:4" x14ac:dyDescent="0.25">
      <c r="A1811"/>
      <c r="B1811"/>
      <c r="C1811"/>
      <c r="D1811"/>
    </row>
    <row r="1812" spans="1:4" x14ac:dyDescent="0.25">
      <c r="A1812"/>
      <c r="B1812"/>
      <c r="C1812"/>
      <c r="D1812"/>
    </row>
    <row r="1813" spans="1:4" x14ac:dyDescent="0.25">
      <c r="A1813"/>
      <c r="B1813"/>
      <c r="C1813"/>
      <c r="D1813"/>
    </row>
    <row r="1814" spans="1:4" x14ac:dyDescent="0.25">
      <c r="A1814"/>
      <c r="B1814"/>
      <c r="C1814"/>
      <c r="D1814"/>
    </row>
    <row r="1815" spans="1:4" x14ac:dyDescent="0.25">
      <c r="A1815"/>
      <c r="B1815"/>
      <c r="C1815"/>
      <c r="D1815"/>
    </row>
    <row r="1816" spans="1:4" x14ac:dyDescent="0.25">
      <c r="A1816"/>
      <c r="B1816"/>
      <c r="C1816"/>
      <c r="D1816"/>
    </row>
    <row r="1817" spans="1:4" x14ac:dyDescent="0.25">
      <c r="A1817"/>
      <c r="B1817"/>
      <c r="C1817"/>
      <c r="D1817"/>
    </row>
    <row r="1818" spans="1:4" x14ac:dyDescent="0.25">
      <c r="A1818"/>
      <c r="B1818"/>
      <c r="C1818"/>
      <c r="D1818"/>
    </row>
    <row r="1819" spans="1:4" x14ac:dyDescent="0.25">
      <c r="A1819"/>
      <c r="B1819"/>
      <c r="C1819"/>
      <c r="D1819"/>
    </row>
    <row r="1820" spans="1:4" x14ac:dyDescent="0.25">
      <c r="A1820"/>
      <c r="B1820"/>
      <c r="C1820"/>
      <c r="D1820"/>
    </row>
    <row r="1821" spans="1:4" x14ac:dyDescent="0.25">
      <c r="A1821"/>
      <c r="B1821"/>
      <c r="C1821"/>
      <c r="D1821"/>
    </row>
    <row r="1822" spans="1:4" x14ac:dyDescent="0.25">
      <c r="A1822"/>
      <c r="B1822"/>
      <c r="C1822"/>
      <c r="D1822"/>
    </row>
    <row r="1823" spans="1:4" x14ac:dyDescent="0.25">
      <c r="A1823"/>
      <c r="B1823"/>
      <c r="C1823"/>
      <c r="D1823"/>
    </row>
    <row r="1824" spans="1:4" x14ac:dyDescent="0.25">
      <c r="A1824"/>
      <c r="B1824"/>
      <c r="C1824"/>
      <c r="D1824"/>
    </row>
    <row r="1825" spans="1:4" x14ac:dyDescent="0.25">
      <c r="A1825"/>
      <c r="B1825"/>
      <c r="C1825"/>
      <c r="D1825"/>
    </row>
    <row r="1826" spans="1:4" x14ac:dyDescent="0.25">
      <c r="A1826"/>
      <c r="B1826"/>
      <c r="C1826"/>
      <c r="D1826"/>
    </row>
    <row r="1827" spans="1:4" x14ac:dyDescent="0.25">
      <c r="A1827"/>
      <c r="B1827"/>
      <c r="C1827"/>
      <c r="D1827"/>
    </row>
    <row r="1828" spans="1:4" x14ac:dyDescent="0.25">
      <c r="A1828"/>
      <c r="B1828"/>
      <c r="C1828"/>
      <c r="D1828"/>
    </row>
    <row r="1829" spans="1:4" x14ac:dyDescent="0.25">
      <c r="A1829"/>
      <c r="B1829"/>
      <c r="C1829"/>
      <c r="D1829"/>
    </row>
    <row r="1830" spans="1:4" x14ac:dyDescent="0.25">
      <c r="A1830"/>
      <c r="B1830"/>
      <c r="C1830"/>
      <c r="D1830"/>
    </row>
    <row r="1831" spans="1:4" x14ac:dyDescent="0.25">
      <c r="A1831"/>
      <c r="B1831"/>
      <c r="C1831"/>
      <c r="D1831"/>
    </row>
    <row r="1832" spans="1:4" x14ac:dyDescent="0.25">
      <c r="A1832"/>
      <c r="B1832"/>
      <c r="C1832"/>
      <c r="D1832"/>
    </row>
    <row r="1833" spans="1:4" x14ac:dyDescent="0.25">
      <c r="A1833"/>
      <c r="B1833"/>
      <c r="C1833"/>
      <c r="D1833"/>
    </row>
    <row r="1834" spans="1:4" x14ac:dyDescent="0.25">
      <c r="A1834"/>
      <c r="B1834"/>
      <c r="C1834"/>
      <c r="D1834"/>
    </row>
    <row r="1835" spans="1:4" x14ac:dyDescent="0.25">
      <c r="A1835"/>
      <c r="B1835"/>
      <c r="C1835"/>
      <c r="D1835"/>
    </row>
    <row r="1836" spans="1:4" x14ac:dyDescent="0.25">
      <c r="A1836"/>
      <c r="B1836"/>
      <c r="C1836"/>
      <c r="D1836"/>
    </row>
    <row r="1837" spans="1:4" x14ac:dyDescent="0.25">
      <c r="A1837"/>
      <c r="B1837"/>
      <c r="C1837"/>
      <c r="D1837"/>
    </row>
    <row r="1838" spans="1:4" x14ac:dyDescent="0.25">
      <c r="A1838"/>
      <c r="B1838"/>
      <c r="C1838"/>
      <c r="D1838"/>
    </row>
    <row r="1839" spans="1:4" x14ac:dyDescent="0.25">
      <c r="A1839"/>
      <c r="B1839"/>
      <c r="C1839"/>
      <c r="D1839"/>
    </row>
    <row r="1840" spans="1:4" x14ac:dyDescent="0.25">
      <c r="A1840"/>
      <c r="B1840"/>
      <c r="C1840"/>
      <c r="D1840"/>
    </row>
    <row r="1841" spans="1:4" x14ac:dyDescent="0.25">
      <c r="A1841"/>
      <c r="B1841"/>
      <c r="C1841"/>
      <c r="D1841"/>
    </row>
    <row r="1842" spans="1:4" x14ac:dyDescent="0.25">
      <c r="A1842"/>
      <c r="B1842"/>
      <c r="C1842"/>
      <c r="D1842"/>
    </row>
    <row r="1843" spans="1:4" x14ac:dyDescent="0.25">
      <c r="A1843"/>
      <c r="B1843"/>
      <c r="C1843"/>
      <c r="D1843"/>
    </row>
    <row r="1844" spans="1:4" x14ac:dyDescent="0.25">
      <c r="A1844"/>
      <c r="B1844"/>
      <c r="C1844"/>
      <c r="D1844"/>
    </row>
    <row r="1845" spans="1:4" x14ac:dyDescent="0.25">
      <c r="A1845"/>
      <c r="B1845"/>
      <c r="C1845"/>
      <c r="D1845"/>
    </row>
    <row r="1846" spans="1:4" x14ac:dyDescent="0.25">
      <c r="A1846"/>
      <c r="B1846"/>
      <c r="C1846"/>
      <c r="D1846"/>
    </row>
    <row r="1847" spans="1:4" x14ac:dyDescent="0.25">
      <c r="A1847"/>
      <c r="B1847"/>
      <c r="C1847"/>
      <c r="D1847"/>
    </row>
    <row r="1848" spans="1:4" x14ac:dyDescent="0.25">
      <c r="A1848"/>
      <c r="B1848"/>
      <c r="C1848"/>
      <c r="D1848"/>
    </row>
    <row r="1849" spans="1:4" x14ac:dyDescent="0.25">
      <c r="A1849"/>
      <c r="B1849"/>
      <c r="C1849"/>
      <c r="D1849"/>
    </row>
    <row r="1850" spans="1:4" x14ac:dyDescent="0.25">
      <c r="A1850"/>
      <c r="B1850"/>
      <c r="C1850"/>
      <c r="D1850"/>
    </row>
    <row r="1851" spans="1:4" x14ac:dyDescent="0.25">
      <c r="A1851"/>
      <c r="B1851"/>
      <c r="C1851"/>
      <c r="D1851"/>
    </row>
    <row r="1852" spans="1:4" x14ac:dyDescent="0.25">
      <c r="A1852"/>
      <c r="B1852"/>
      <c r="C1852"/>
      <c r="D1852"/>
    </row>
    <row r="1853" spans="1:4" x14ac:dyDescent="0.25">
      <c r="A1853"/>
      <c r="B1853"/>
      <c r="C1853"/>
      <c r="D1853"/>
    </row>
    <row r="1854" spans="1:4" x14ac:dyDescent="0.25">
      <c r="A1854"/>
      <c r="B1854"/>
      <c r="C1854"/>
      <c r="D1854"/>
    </row>
    <row r="1855" spans="1:4" x14ac:dyDescent="0.25">
      <c r="A1855"/>
      <c r="B1855"/>
      <c r="C1855"/>
      <c r="D1855"/>
    </row>
    <row r="1856" spans="1:4" x14ac:dyDescent="0.25">
      <c r="A1856"/>
      <c r="B1856"/>
      <c r="C1856"/>
      <c r="D1856"/>
    </row>
    <row r="1857" spans="1:4" x14ac:dyDescent="0.25">
      <c r="A1857"/>
      <c r="B1857"/>
      <c r="C1857"/>
      <c r="D1857"/>
    </row>
    <row r="1858" spans="1:4" x14ac:dyDescent="0.25">
      <c r="A1858"/>
      <c r="B1858"/>
      <c r="C1858"/>
      <c r="D1858"/>
    </row>
    <row r="1859" spans="1:4" x14ac:dyDescent="0.25">
      <c r="A1859"/>
      <c r="B1859"/>
      <c r="C1859"/>
      <c r="D1859"/>
    </row>
    <row r="1860" spans="1:4" x14ac:dyDescent="0.25">
      <c r="A1860"/>
      <c r="B1860"/>
      <c r="C1860"/>
      <c r="D1860"/>
    </row>
    <row r="1861" spans="1:4" x14ac:dyDescent="0.25">
      <c r="A1861"/>
      <c r="B1861"/>
      <c r="C1861"/>
      <c r="D1861"/>
    </row>
    <row r="1862" spans="1:4" x14ac:dyDescent="0.25">
      <c r="A1862"/>
      <c r="B1862"/>
      <c r="C1862"/>
      <c r="D1862"/>
    </row>
    <row r="1863" spans="1:4" x14ac:dyDescent="0.25">
      <c r="A1863"/>
      <c r="B1863"/>
      <c r="C1863"/>
      <c r="D1863"/>
    </row>
    <row r="1864" spans="1:4" x14ac:dyDescent="0.25">
      <c r="A1864"/>
      <c r="B1864"/>
      <c r="C1864"/>
      <c r="D1864"/>
    </row>
    <row r="1865" spans="1:4" x14ac:dyDescent="0.25">
      <c r="A1865"/>
      <c r="B1865"/>
      <c r="C1865"/>
      <c r="D1865"/>
    </row>
    <row r="1866" spans="1:4" x14ac:dyDescent="0.25">
      <c r="A1866"/>
      <c r="B1866"/>
      <c r="C1866"/>
      <c r="D1866"/>
    </row>
    <row r="1867" spans="1:4" x14ac:dyDescent="0.25">
      <c r="A1867"/>
      <c r="B1867"/>
      <c r="C1867"/>
      <c r="D1867"/>
    </row>
    <row r="1868" spans="1:4" x14ac:dyDescent="0.25">
      <c r="A1868"/>
      <c r="B1868"/>
      <c r="C1868"/>
      <c r="D1868"/>
    </row>
    <row r="1869" spans="1:4" x14ac:dyDescent="0.25">
      <c r="A1869"/>
      <c r="B1869"/>
      <c r="C1869"/>
      <c r="D1869"/>
    </row>
    <row r="1870" spans="1:4" x14ac:dyDescent="0.25">
      <c r="A1870"/>
      <c r="B1870"/>
      <c r="C1870"/>
      <c r="D1870"/>
    </row>
    <row r="1871" spans="1:4" x14ac:dyDescent="0.25">
      <c r="A1871"/>
      <c r="B1871"/>
      <c r="C1871"/>
      <c r="D1871"/>
    </row>
    <row r="1872" spans="1:4" x14ac:dyDescent="0.25">
      <c r="A1872"/>
      <c r="B1872"/>
      <c r="C1872"/>
      <c r="D1872"/>
    </row>
    <row r="1873" spans="1:4" x14ac:dyDescent="0.25">
      <c r="A1873"/>
      <c r="B1873"/>
      <c r="C1873"/>
      <c r="D1873"/>
    </row>
    <row r="1874" spans="1:4" x14ac:dyDescent="0.25">
      <c r="A1874"/>
      <c r="B1874"/>
      <c r="C1874"/>
      <c r="D1874"/>
    </row>
    <row r="1875" spans="1:4" x14ac:dyDescent="0.25">
      <c r="A1875"/>
      <c r="B1875"/>
      <c r="C1875"/>
      <c r="D1875"/>
    </row>
    <row r="1876" spans="1:4" x14ac:dyDescent="0.25">
      <c r="A1876"/>
      <c r="B1876"/>
      <c r="C1876"/>
      <c r="D1876"/>
    </row>
    <row r="1877" spans="1:4" x14ac:dyDescent="0.25">
      <c r="A1877"/>
      <c r="B1877"/>
      <c r="C1877"/>
      <c r="D1877"/>
    </row>
    <row r="1878" spans="1:4" x14ac:dyDescent="0.25">
      <c r="A1878"/>
      <c r="B1878"/>
      <c r="C1878"/>
      <c r="D1878"/>
    </row>
    <row r="1879" spans="1:4" x14ac:dyDescent="0.25">
      <c r="A1879"/>
      <c r="B1879"/>
      <c r="C1879"/>
      <c r="D1879"/>
    </row>
    <row r="1880" spans="1:4" x14ac:dyDescent="0.25">
      <c r="A1880"/>
      <c r="B1880"/>
      <c r="C1880"/>
      <c r="D1880"/>
    </row>
    <row r="1881" spans="1:4" x14ac:dyDescent="0.25">
      <c r="A1881"/>
      <c r="B1881"/>
      <c r="C1881"/>
      <c r="D1881"/>
    </row>
    <row r="1882" spans="1:4" x14ac:dyDescent="0.25">
      <c r="A1882"/>
      <c r="B1882"/>
      <c r="C1882"/>
      <c r="D1882"/>
    </row>
    <row r="1883" spans="1:4" x14ac:dyDescent="0.25">
      <c r="A1883"/>
      <c r="B1883"/>
      <c r="C1883"/>
      <c r="D1883"/>
    </row>
    <row r="1884" spans="1:4" x14ac:dyDescent="0.25">
      <c r="A1884"/>
      <c r="B1884"/>
      <c r="C1884"/>
      <c r="D1884"/>
    </row>
    <row r="1885" spans="1:4" x14ac:dyDescent="0.25">
      <c r="A1885"/>
      <c r="B1885"/>
      <c r="C1885"/>
      <c r="D1885"/>
    </row>
    <row r="1886" spans="1:4" x14ac:dyDescent="0.25">
      <c r="A1886"/>
      <c r="B1886"/>
      <c r="C1886"/>
      <c r="D1886"/>
    </row>
    <row r="1887" spans="1:4" x14ac:dyDescent="0.25">
      <c r="A1887"/>
      <c r="B1887"/>
      <c r="C1887"/>
      <c r="D1887"/>
    </row>
    <row r="1888" spans="1:4" x14ac:dyDescent="0.25">
      <c r="A1888"/>
      <c r="B1888"/>
      <c r="C1888"/>
      <c r="D1888"/>
    </row>
    <row r="1889" spans="1:4" x14ac:dyDescent="0.25">
      <c r="A1889"/>
      <c r="B1889"/>
      <c r="C1889"/>
      <c r="D1889"/>
    </row>
    <row r="1890" spans="1:4" x14ac:dyDescent="0.25">
      <c r="A1890"/>
      <c r="B1890"/>
      <c r="C1890"/>
      <c r="D1890"/>
    </row>
    <row r="1891" spans="1:4" x14ac:dyDescent="0.25">
      <c r="A1891"/>
      <c r="B1891"/>
      <c r="C1891"/>
      <c r="D1891"/>
    </row>
    <row r="1892" spans="1:4" x14ac:dyDescent="0.25">
      <c r="A1892"/>
      <c r="B1892"/>
      <c r="C1892"/>
      <c r="D1892"/>
    </row>
    <row r="1893" spans="1:4" x14ac:dyDescent="0.25">
      <c r="A1893"/>
      <c r="B1893"/>
      <c r="C1893"/>
      <c r="D1893"/>
    </row>
    <row r="1894" spans="1:4" x14ac:dyDescent="0.25">
      <c r="A1894"/>
      <c r="B1894"/>
      <c r="C1894"/>
      <c r="D1894"/>
    </row>
    <row r="1895" spans="1:4" x14ac:dyDescent="0.25">
      <c r="A1895"/>
      <c r="B1895"/>
      <c r="C1895"/>
      <c r="D1895"/>
    </row>
    <row r="1896" spans="1:4" x14ac:dyDescent="0.25">
      <c r="A1896"/>
      <c r="B1896"/>
      <c r="C1896"/>
      <c r="D1896"/>
    </row>
    <row r="1897" spans="1:4" x14ac:dyDescent="0.25">
      <c r="A1897"/>
      <c r="B1897"/>
      <c r="C1897"/>
      <c r="D1897"/>
    </row>
    <row r="1898" spans="1:4" x14ac:dyDescent="0.25">
      <c r="A1898"/>
      <c r="B1898"/>
      <c r="C1898"/>
      <c r="D1898"/>
    </row>
    <row r="1899" spans="1:4" x14ac:dyDescent="0.25">
      <c r="A1899"/>
      <c r="B1899"/>
      <c r="C1899"/>
      <c r="D1899"/>
    </row>
    <row r="1900" spans="1:4" x14ac:dyDescent="0.25">
      <c r="A1900"/>
      <c r="B1900"/>
      <c r="C1900"/>
      <c r="D1900"/>
    </row>
    <row r="1901" spans="1:4" x14ac:dyDescent="0.25">
      <c r="A1901"/>
      <c r="B1901"/>
      <c r="C1901"/>
      <c r="D1901"/>
    </row>
    <row r="1902" spans="1:4" x14ac:dyDescent="0.25">
      <c r="A1902"/>
      <c r="B1902"/>
      <c r="C1902"/>
      <c r="D1902"/>
    </row>
    <row r="1903" spans="1:4" x14ac:dyDescent="0.25">
      <c r="A1903"/>
      <c r="B1903"/>
      <c r="C1903"/>
      <c r="D1903"/>
    </row>
    <row r="1904" spans="1:4" x14ac:dyDescent="0.25">
      <c r="A1904"/>
      <c r="B1904"/>
      <c r="C1904"/>
      <c r="D1904"/>
    </row>
    <row r="1905" spans="1:4" x14ac:dyDescent="0.25">
      <c r="A1905"/>
      <c r="B1905"/>
      <c r="C1905"/>
      <c r="D1905"/>
    </row>
    <row r="1906" spans="1:4" x14ac:dyDescent="0.25">
      <c r="A1906"/>
      <c r="B1906"/>
      <c r="C1906"/>
      <c r="D1906"/>
    </row>
    <row r="1907" spans="1:4" x14ac:dyDescent="0.25">
      <c r="A1907"/>
      <c r="B1907"/>
      <c r="C1907"/>
      <c r="D1907"/>
    </row>
    <row r="1908" spans="1:4" x14ac:dyDescent="0.25">
      <c r="A1908"/>
      <c r="B1908"/>
      <c r="C1908"/>
      <c r="D1908"/>
    </row>
    <row r="1909" spans="1:4" x14ac:dyDescent="0.25">
      <c r="A1909"/>
      <c r="B1909"/>
      <c r="C1909"/>
      <c r="D1909"/>
    </row>
    <row r="1910" spans="1:4" x14ac:dyDescent="0.25">
      <c r="A1910"/>
      <c r="B1910"/>
      <c r="C1910"/>
      <c r="D1910"/>
    </row>
    <row r="1911" spans="1:4" x14ac:dyDescent="0.25">
      <c r="A1911"/>
      <c r="B1911"/>
      <c r="C1911"/>
      <c r="D1911"/>
    </row>
    <row r="1912" spans="1:4" x14ac:dyDescent="0.25">
      <c r="A1912"/>
      <c r="B1912"/>
      <c r="C1912"/>
      <c r="D1912"/>
    </row>
    <row r="1913" spans="1:4" x14ac:dyDescent="0.25">
      <c r="A1913"/>
      <c r="B1913"/>
      <c r="C1913"/>
      <c r="D1913"/>
    </row>
    <row r="1914" spans="1:4" x14ac:dyDescent="0.25">
      <c r="A1914"/>
      <c r="B1914"/>
      <c r="C1914"/>
      <c r="D1914"/>
    </row>
    <row r="1915" spans="1:4" x14ac:dyDescent="0.25">
      <c r="A1915"/>
      <c r="B1915"/>
      <c r="C1915"/>
      <c r="D1915"/>
    </row>
    <row r="1916" spans="1:4" x14ac:dyDescent="0.25">
      <c r="A1916"/>
      <c r="B1916"/>
      <c r="C1916"/>
      <c r="D1916"/>
    </row>
    <row r="1917" spans="1:4" x14ac:dyDescent="0.25">
      <c r="A1917"/>
      <c r="B1917"/>
      <c r="C1917"/>
      <c r="D1917"/>
    </row>
    <row r="1918" spans="1:4" x14ac:dyDescent="0.25">
      <c r="A1918"/>
      <c r="B1918"/>
      <c r="C1918"/>
      <c r="D1918"/>
    </row>
    <row r="1919" spans="1:4" x14ac:dyDescent="0.25">
      <c r="A1919"/>
      <c r="B1919"/>
      <c r="C1919"/>
      <c r="D1919"/>
    </row>
    <row r="1920" spans="1:4" x14ac:dyDescent="0.25">
      <c r="A1920"/>
      <c r="B1920"/>
      <c r="C1920"/>
      <c r="D1920"/>
    </row>
    <row r="1921" spans="1:4" x14ac:dyDescent="0.25">
      <c r="A1921"/>
      <c r="B1921"/>
      <c r="C1921"/>
      <c r="D1921"/>
    </row>
    <row r="1922" spans="1:4" x14ac:dyDescent="0.25">
      <c r="A1922"/>
      <c r="B1922"/>
      <c r="C1922"/>
      <c r="D1922"/>
    </row>
    <row r="1923" spans="1:4" x14ac:dyDescent="0.25">
      <c r="A1923"/>
      <c r="B1923"/>
      <c r="C1923"/>
      <c r="D1923"/>
    </row>
    <row r="1924" spans="1:4" x14ac:dyDescent="0.25">
      <c r="A1924"/>
      <c r="B1924"/>
      <c r="C1924"/>
      <c r="D1924"/>
    </row>
    <row r="1925" spans="1:4" x14ac:dyDescent="0.25">
      <c r="A1925"/>
      <c r="B1925"/>
      <c r="C1925"/>
      <c r="D1925"/>
    </row>
    <row r="1926" spans="1:4" x14ac:dyDescent="0.25">
      <c r="A1926"/>
      <c r="B1926"/>
      <c r="C1926"/>
      <c r="D1926"/>
    </row>
    <row r="1927" spans="1:4" x14ac:dyDescent="0.25">
      <c r="A1927"/>
      <c r="B1927"/>
      <c r="C1927"/>
      <c r="D1927"/>
    </row>
    <row r="1928" spans="1:4" x14ac:dyDescent="0.25">
      <c r="A1928"/>
      <c r="B1928"/>
      <c r="C1928"/>
      <c r="D1928"/>
    </row>
    <row r="1929" spans="1:4" x14ac:dyDescent="0.25">
      <c r="A1929"/>
      <c r="B1929"/>
      <c r="C1929"/>
      <c r="D1929"/>
    </row>
    <row r="1930" spans="1:4" x14ac:dyDescent="0.25">
      <c r="A1930"/>
      <c r="B1930"/>
      <c r="C1930"/>
      <c r="D1930"/>
    </row>
    <row r="1931" spans="1:4" x14ac:dyDescent="0.25">
      <c r="A1931"/>
      <c r="B1931"/>
      <c r="C1931"/>
      <c r="D1931"/>
    </row>
    <row r="1932" spans="1:4" x14ac:dyDescent="0.25">
      <c r="A1932"/>
      <c r="B1932"/>
      <c r="C1932"/>
      <c r="D1932"/>
    </row>
    <row r="1933" spans="1:4" x14ac:dyDescent="0.25">
      <c r="A1933"/>
      <c r="B1933"/>
      <c r="C1933"/>
      <c r="D1933"/>
    </row>
    <row r="1934" spans="1:4" x14ac:dyDescent="0.25">
      <c r="A1934"/>
      <c r="B1934"/>
      <c r="C1934"/>
      <c r="D1934"/>
    </row>
    <row r="1935" spans="1:4" x14ac:dyDescent="0.25">
      <c r="A1935"/>
      <c r="B1935"/>
      <c r="C1935"/>
      <c r="D1935"/>
    </row>
    <row r="1936" spans="1:4" x14ac:dyDescent="0.25">
      <c r="A1936"/>
      <c r="B1936"/>
      <c r="C1936"/>
      <c r="D1936"/>
    </row>
    <row r="1937" spans="1:4" x14ac:dyDescent="0.25">
      <c r="A1937"/>
      <c r="B1937"/>
      <c r="C1937"/>
      <c r="D1937"/>
    </row>
    <row r="1938" spans="1:4" x14ac:dyDescent="0.25">
      <c r="A1938"/>
      <c r="B1938"/>
      <c r="C1938"/>
      <c r="D1938"/>
    </row>
    <row r="1939" spans="1:4" x14ac:dyDescent="0.25">
      <c r="A1939"/>
      <c r="B1939"/>
      <c r="C1939"/>
      <c r="D1939"/>
    </row>
    <row r="1940" spans="1:4" x14ac:dyDescent="0.25">
      <c r="A1940"/>
      <c r="B1940"/>
      <c r="C1940"/>
      <c r="D1940"/>
    </row>
    <row r="1941" spans="1:4" x14ac:dyDescent="0.25">
      <c r="A1941"/>
      <c r="B1941"/>
      <c r="C1941"/>
      <c r="D1941"/>
    </row>
    <row r="1942" spans="1:4" x14ac:dyDescent="0.25">
      <c r="A1942"/>
      <c r="B1942"/>
      <c r="C1942"/>
      <c r="D1942"/>
    </row>
    <row r="1943" spans="1:4" x14ac:dyDescent="0.25">
      <c r="A1943"/>
      <c r="B1943"/>
      <c r="C1943"/>
      <c r="D1943"/>
    </row>
    <row r="1944" spans="1:4" x14ac:dyDescent="0.25">
      <c r="A1944"/>
      <c r="B1944"/>
      <c r="C1944"/>
      <c r="D1944"/>
    </row>
    <row r="1945" spans="1:4" x14ac:dyDescent="0.25">
      <c r="A1945"/>
      <c r="B1945"/>
      <c r="C1945"/>
      <c r="D1945"/>
    </row>
    <row r="1946" spans="1:4" x14ac:dyDescent="0.25">
      <c r="A1946"/>
      <c r="B1946"/>
      <c r="C1946"/>
      <c r="D1946"/>
    </row>
    <row r="1947" spans="1:4" x14ac:dyDescent="0.25">
      <c r="A1947"/>
      <c r="B1947"/>
      <c r="C1947"/>
      <c r="D1947"/>
    </row>
    <row r="1948" spans="1:4" x14ac:dyDescent="0.25">
      <c r="A1948"/>
      <c r="B1948"/>
      <c r="C1948"/>
      <c r="D1948"/>
    </row>
    <row r="1949" spans="1:4" x14ac:dyDescent="0.25">
      <c r="A1949"/>
      <c r="B1949"/>
      <c r="C1949"/>
      <c r="D1949"/>
    </row>
    <row r="1950" spans="1:4" x14ac:dyDescent="0.25">
      <c r="A1950"/>
      <c r="B1950"/>
      <c r="C1950"/>
      <c r="D1950"/>
    </row>
    <row r="1951" spans="1:4" x14ac:dyDescent="0.25">
      <c r="A1951"/>
      <c r="B1951"/>
      <c r="C1951"/>
      <c r="D1951"/>
    </row>
    <row r="1952" spans="1:4" x14ac:dyDescent="0.25">
      <c r="A1952"/>
      <c r="B1952"/>
      <c r="C1952"/>
      <c r="D1952"/>
    </row>
    <row r="1953" spans="1:4" x14ac:dyDescent="0.25">
      <c r="A1953"/>
      <c r="B1953"/>
      <c r="C1953"/>
      <c r="D1953"/>
    </row>
    <row r="1954" spans="1:4" x14ac:dyDescent="0.25">
      <c r="A1954"/>
      <c r="B1954"/>
      <c r="C1954"/>
      <c r="D1954"/>
    </row>
    <row r="1955" spans="1:4" x14ac:dyDescent="0.25">
      <c r="A1955"/>
      <c r="B1955"/>
      <c r="C1955"/>
      <c r="D1955"/>
    </row>
    <row r="1956" spans="1:4" x14ac:dyDescent="0.25">
      <c r="A1956"/>
      <c r="B1956"/>
      <c r="C1956"/>
      <c r="D1956"/>
    </row>
    <row r="1957" spans="1:4" x14ac:dyDescent="0.25">
      <c r="A1957"/>
      <c r="B1957"/>
      <c r="C1957"/>
      <c r="D1957"/>
    </row>
    <row r="1958" spans="1:4" x14ac:dyDescent="0.25">
      <c r="A1958"/>
      <c r="B1958"/>
      <c r="C1958"/>
      <c r="D1958"/>
    </row>
    <row r="1959" spans="1:4" x14ac:dyDescent="0.25">
      <c r="A1959"/>
      <c r="B1959"/>
      <c r="C1959"/>
      <c r="D1959"/>
    </row>
    <row r="1960" spans="1:4" x14ac:dyDescent="0.25">
      <c r="A1960"/>
      <c r="B1960"/>
      <c r="C1960"/>
      <c r="D1960"/>
    </row>
    <row r="1961" spans="1:4" x14ac:dyDescent="0.25">
      <c r="A1961"/>
      <c r="B1961"/>
      <c r="C1961"/>
      <c r="D1961"/>
    </row>
    <row r="1962" spans="1:4" x14ac:dyDescent="0.25">
      <c r="A1962"/>
      <c r="B1962"/>
      <c r="C1962"/>
      <c r="D1962"/>
    </row>
    <row r="1963" spans="1:4" x14ac:dyDescent="0.25">
      <c r="A1963"/>
      <c r="B1963"/>
      <c r="C1963"/>
      <c r="D1963"/>
    </row>
    <row r="1964" spans="1:4" x14ac:dyDescent="0.25">
      <c r="A1964"/>
      <c r="B1964"/>
      <c r="C1964"/>
      <c r="D1964"/>
    </row>
    <row r="1965" spans="1:4" x14ac:dyDescent="0.25">
      <c r="A1965"/>
      <c r="B1965"/>
      <c r="C1965"/>
      <c r="D1965"/>
    </row>
    <row r="1966" spans="1:4" x14ac:dyDescent="0.25">
      <c r="A1966"/>
      <c r="B1966"/>
      <c r="C1966"/>
      <c r="D1966"/>
    </row>
    <row r="1967" spans="1:4" x14ac:dyDescent="0.25">
      <c r="A1967"/>
      <c r="B1967"/>
      <c r="C1967"/>
      <c r="D1967"/>
    </row>
    <row r="1968" spans="1:4" x14ac:dyDescent="0.25">
      <c r="A1968"/>
      <c r="B1968"/>
      <c r="C1968"/>
      <c r="D1968"/>
    </row>
    <row r="1969" spans="1:4" x14ac:dyDescent="0.25">
      <c r="A1969"/>
      <c r="B1969"/>
      <c r="C1969"/>
      <c r="D1969"/>
    </row>
    <row r="1970" spans="1:4" x14ac:dyDescent="0.25">
      <c r="A1970"/>
      <c r="B1970"/>
      <c r="C1970"/>
      <c r="D1970"/>
    </row>
    <row r="1971" spans="1:4" x14ac:dyDescent="0.25">
      <c r="A1971"/>
      <c r="B1971"/>
      <c r="C1971"/>
      <c r="D1971"/>
    </row>
    <row r="1972" spans="1:4" x14ac:dyDescent="0.25">
      <c r="A1972"/>
      <c r="B1972"/>
      <c r="C1972"/>
      <c r="D1972"/>
    </row>
    <row r="1973" spans="1:4" x14ac:dyDescent="0.25">
      <c r="A1973"/>
      <c r="B1973"/>
      <c r="C1973"/>
      <c r="D1973"/>
    </row>
    <row r="1974" spans="1:4" x14ac:dyDescent="0.25">
      <c r="A1974"/>
      <c r="B1974"/>
      <c r="C1974"/>
      <c r="D1974"/>
    </row>
    <row r="1975" spans="1:4" x14ac:dyDescent="0.25">
      <c r="A1975"/>
      <c r="B1975"/>
      <c r="C1975"/>
      <c r="D1975"/>
    </row>
    <row r="1976" spans="1:4" x14ac:dyDescent="0.25">
      <c r="A1976"/>
      <c r="B1976"/>
      <c r="C1976"/>
      <c r="D1976"/>
    </row>
    <row r="1977" spans="1:4" x14ac:dyDescent="0.25">
      <c r="A1977"/>
      <c r="B1977"/>
      <c r="C1977"/>
      <c r="D1977"/>
    </row>
    <row r="1978" spans="1:4" x14ac:dyDescent="0.25">
      <c r="A1978"/>
      <c r="B1978"/>
      <c r="C1978"/>
      <c r="D1978"/>
    </row>
    <row r="1979" spans="1:4" x14ac:dyDescent="0.25">
      <c r="A1979"/>
      <c r="B1979"/>
      <c r="C1979"/>
      <c r="D1979"/>
    </row>
    <row r="1980" spans="1:4" x14ac:dyDescent="0.25">
      <c r="A1980"/>
      <c r="B1980"/>
      <c r="C1980"/>
      <c r="D1980"/>
    </row>
    <row r="1981" spans="1:4" x14ac:dyDescent="0.25">
      <c r="A1981"/>
      <c r="B1981"/>
      <c r="C1981"/>
      <c r="D1981"/>
    </row>
    <row r="1982" spans="1:4" x14ac:dyDescent="0.25">
      <c r="A1982"/>
      <c r="B1982"/>
      <c r="C1982"/>
      <c r="D1982"/>
    </row>
    <row r="1983" spans="1:4" x14ac:dyDescent="0.25">
      <c r="A1983"/>
      <c r="B1983"/>
      <c r="C1983"/>
      <c r="D1983"/>
    </row>
    <row r="1984" spans="1:4" x14ac:dyDescent="0.25">
      <c r="A1984"/>
      <c r="B1984"/>
      <c r="C1984"/>
      <c r="D1984"/>
    </row>
    <row r="1985" spans="1:4" x14ac:dyDescent="0.25">
      <c r="A1985"/>
      <c r="B1985"/>
      <c r="C1985"/>
      <c r="D1985"/>
    </row>
    <row r="1986" spans="1:4" x14ac:dyDescent="0.25">
      <c r="A1986"/>
      <c r="B1986"/>
      <c r="C1986"/>
      <c r="D1986"/>
    </row>
    <row r="1987" spans="1:4" x14ac:dyDescent="0.25">
      <c r="A1987"/>
      <c r="B1987"/>
      <c r="C1987"/>
      <c r="D1987"/>
    </row>
    <row r="1988" spans="1:4" x14ac:dyDescent="0.25">
      <c r="A1988"/>
      <c r="B1988"/>
      <c r="C1988"/>
      <c r="D1988"/>
    </row>
    <row r="1989" spans="1:4" x14ac:dyDescent="0.25">
      <c r="A1989"/>
      <c r="B1989"/>
      <c r="C1989"/>
      <c r="D1989"/>
    </row>
    <row r="1990" spans="1:4" x14ac:dyDescent="0.25">
      <c r="A1990"/>
      <c r="B1990"/>
      <c r="C1990"/>
      <c r="D1990"/>
    </row>
    <row r="1991" spans="1:4" x14ac:dyDescent="0.25">
      <c r="A1991"/>
      <c r="B1991"/>
      <c r="C1991"/>
      <c r="D1991"/>
    </row>
    <row r="1992" spans="1:4" x14ac:dyDescent="0.25">
      <c r="A1992"/>
      <c r="B1992"/>
      <c r="C1992"/>
      <c r="D1992"/>
    </row>
    <row r="1993" spans="1:4" x14ac:dyDescent="0.25">
      <c r="A1993"/>
      <c r="B1993"/>
      <c r="C1993"/>
      <c r="D1993"/>
    </row>
    <row r="1994" spans="1:4" x14ac:dyDescent="0.25">
      <c r="A1994"/>
      <c r="B1994"/>
      <c r="C1994"/>
      <c r="D1994"/>
    </row>
    <row r="1995" spans="1:4" x14ac:dyDescent="0.25">
      <c r="A1995"/>
      <c r="B1995"/>
      <c r="C1995"/>
      <c r="D1995"/>
    </row>
    <row r="1996" spans="1:4" x14ac:dyDescent="0.25">
      <c r="A1996"/>
      <c r="B1996"/>
      <c r="C1996"/>
      <c r="D1996"/>
    </row>
    <row r="1997" spans="1:4" x14ac:dyDescent="0.25">
      <c r="A1997"/>
      <c r="B1997"/>
      <c r="C1997"/>
      <c r="D1997"/>
    </row>
    <row r="1998" spans="1:4" x14ac:dyDescent="0.25">
      <c r="A1998"/>
      <c r="B1998"/>
      <c r="C1998"/>
      <c r="D1998"/>
    </row>
    <row r="1999" spans="1:4" x14ac:dyDescent="0.25">
      <c r="A1999"/>
      <c r="B1999"/>
      <c r="C1999"/>
      <c r="D1999"/>
    </row>
    <row r="2000" spans="1:4" x14ac:dyDescent="0.25">
      <c r="A2000"/>
      <c r="B2000"/>
      <c r="C2000"/>
      <c r="D2000"/>
    </row>
    <row r="2001" spans="1:4" x14ac:dyDescent="0.25">
      <c r="A2001"/>
      <c r="B2001"/>
      <c r="C2001"/>
      <c r="D2001"/>
    </row>
    <row r="2002" spans="1:4" x14ac:dyDescent="0.25">
      <c r="A2002"/>
      <c r="B2002"/>
      <c r="C2002"/>
      <c r="D2002"/>
    </row>
    <row r="2003" spans="1:4" x14ac:dyDescent="0.25">
      <c r="A2003"/>
      <c r="B2003"/>
      <c r="C2003"/>
      <c r="D2003"/>
    </row>
    <row r="2004" spans="1:4" x14ac:dyDescent="0.25">
      <c r="A2004"/>
      <c r="B2004"/>
      <c r="C2004"/>
      <c r="D2004"/>
    </row>
    <row r="2005" spans="1:4" x14ac:dyDescent="0.25">
      <c r="A2005"/>
      <c r="B2005"/>
      <c r="C2005"/>
      <c r="D2005"/>
    </row>
    <row r="2006" spans="1:4" x14ac:dyDescent="0.25">
      <c r="A2006"/>
      <c r="B2006"/>
      <c r="C2006"/>
      <c r="D2006"/>
    </row>
    <row r="2007" spans="1:4" x14ac:dyDescent="0.25">
      <c r="A2007"/>
      <c r="B2007"/>
      <c r="C2007"/>
      <c r="D2007"/>
    </row>
    <row r="2008" spans="1:4" x14ac:dyDescent="0.25">
      <c r="A2008"/>
      <c r="B2008"/>
      <c r="C2008"/>
      <c r="D2008"/>
    </row>
    <row r="2009" spans="1:4" x14ac:dyDescent="0.25">
      <c r="A2009"/>
      <c r="B2009"/>
      <c r="C2009"/>
      <c r="D2009"/>
    </row>
    <row r="2010" spans="1:4" x14ac:dyDescent="0.25">
      <c r="A2010"/>
      <c r="B2010"/>
      <c r="C2010"/>
      <c r="D2010"/>
    </row>
    <row r="2011" spans="1:4" x14ac:dyDescent="0.25">
      <c r="A2011"/>
      <c r="B2011"/>
      <c r="C2011"/>
      <c r="D2011"/>
    </row>
    <row r="2012" spans="1:4" x14ac:dyDescent="0.25">
      <c r="A2012"/>
      <c r="B2012"/>
      <c r="C2012"/>
      <c r="D2012"/>
    </row>
    <row r="2013" spans="1:4" x14ac:dyDescent="0.25">
      <c r="A2013"/>
      <c r="B2013"/>
      <c r="C2013"/>
      <c r="D2013"/>
    </row>
    <row r="2014" spans="1:4" x14ac:dyDescent="0.25">
      <c r="A2014"/>
      <c r="B2014"/>
      <c r="C2014"/>
      <c r="D2014"/>
    </row>
    <row r="2015" spans="1:4" x14ac:dyDescent="0.25">
      <c r="A2015"/>
      <c r="B2015"/>
      <c r="C2015"/>
      <c r="D2015"/>
    </row>
    <row r="2016" spans="1:4" x14ac:dyDescent="0.25">
      <c r="A2016"/>
      <c r="B2016"/>
      <c r="C2016"/>
      <c r="D2016"/>
    </row>
    <row r="2017" spans="1:4" x14ac:dyDescent="0.25">
      <c r="A2017"/>
      <c r="B2017"/>
      <c r="C2017"/>
      <c r="D2017"/>
    </row>
    <row r="2018" spans="1:4" x14ac:dyDescent="0.25">
      <c r="A2018"/>
      <c r="B2018"/>
      <c r="C2018"/>
      <c r="D2018"/>
    </row>
    <row r="2019" spans="1:4" x14ac:dyDescent="0.25">
      <c r="A2019"/>
      <c r="B2019"/>
      <c r="C2019"/>
      <c r="D2019"/>
    </row>
    <row r="2020" spans="1:4" x14ac:dyDescent="0.25">
      <c r="A2020"/>
      <c r="B2020"/>
      <c r="C2020"/>
      <c r="D2020"/>
    </row>
    <row r="2021" spans="1:4" x14ac:dyDescent="0.25">
      <c r="A2021"/>
      <c r="B2021"/>
      <c r="C2021"/>
      <c r="D2021"/>
    </row>
    <row r="2022" spans="1:4" x14ac:dyDescent="0.25">
      <c r="A2022"/>
      <c r="B2022"/>
      <c r="C2022"/>
      <c r="D2022"/>
    </row>
    <row r="2023" spans="1:4" x14ac:dyDescent="0.25">
      <c r="A2023"/>
      <c r="B2023"/>
      <c r="C2023"/>
      <c r="D2023"/>
    </row>
    <row r="2024" spans="1:4" x14ac:dyDescent="0.25">
      <c r="A2024"/>
      <c r="B2024"/>
      <c r="C2024"/>
      <c r="D2024"/>
    </row>
    <row r="2025" spans="1:4" x14ac:dyDescent="0.25">
      <c r="A2025"/>
      <c r="B2025"/>
      <c r="C2025"/>
      <c r="D2025"/>
    </row>
    <row r="2026" spans="1:4" x14ac:dyDescent="0.25">
      <c r="A2026"/>
      <c r="B2026"/>
      <c r="C2026"/>
      <c r="D2026"/>
    </row>
    <row r="2027" spans="1:4" x14ac:dyDescent="0.25">
      <c r="A2027"/>
      <c r="B2027"/>
      <c r="C2027"/>
      <c r="D2027"/>
    </row>
    <row r="2028" spans="1:4" x14ac:dyDescent="0.25">
      <c r="A2028"/>
      <c r="B2028"/>
      <c r="C2028"/>
      <c r="D2028"/>
    </row>
    <row r="2029" spans="1:4" x14ac:dyDescent="0.25">
      <c r="A2029"/>
      <c r="B2029"/>
      <c r="C2029"/>
      <c r="D2029"/>
    </row>
    <row r="2030" spans="1:4" x14ac:dyDescent="0.25">
      <c r="A2030"/>
      <c r="B2030"/>
      <c r="C2030"/>
      <c r="D2030"/>
    </row>
    <row r="2031" spans="1:4" x14ac:dyDescent="0.25">
      <c r="A2031"/>
      <c r="B2031"/>
      <c r="C2031"/>
      <c r="D2031"/>
    </row>
    <row r="2032" spans="1:4" x14ac:dyDescent="0.25">
      <c r="A2032"/>
      <c r="B2032"/>
      <c r="C2032"/>
      <c r="D2032"/>
    </row>
    <row r="2033" spans="1:4" x14ac:dyDescent="0.25">
      <c r="A2033"/>
      <c r="B2033"/>
      <c r="C2033"/>
      <c r="D2033"/>
    </row>
    <row r="2034" spans="1:4" x14ac:dyDescent="0.25">
      <c r="A2034"/>
      <c r="B2034"/>
      <c r="C2034"/>
      <c r="D2034"/>
    </row>
    <row r="2035" spans="1:4" x14ac:dyDescent="0.25">
      <c r="A2035"/>
      <c r="B2035"/>
      <c r="C2035"/>
      <c r="D2035"/>
    </row>
    <row r="2036" spans="1:4" x14ac:dyDescent="0.25">
      <c r="A2036"/>
      <c r="B2036"/>
      <c r="C2036"/>
      <c r="D2036"/>
    </row>
    <row r="2037" spans="1:4" x14ac:dyDescent="0.25">
      <c r="A2037"/>
      <c r="B2037"/>
      <c r="C2037"/>
      <c r="D2037"/>
    </row>
    <row r="2038" spans="1:4" x14ac:dyDescent="0.25">
      <c r="A2038"/>
      <c r="B2038"/>
      <c r="C2038"/>
      <c r="D2038"/>
    </row>
    <row r="2039" spans="1:4" x14ac:dyDescent="0.25">
      <c r="A2039"/>
      <c r="B2039"/>
      <c r="C2039"/>
      <c r="D2039"/>
    </row>
    <row r="2040" spans="1:4" x14ac:dyDescent="0.25">
      <c r="A2040"/>
      <c r="B2040"/>
      <c r="C2040"/>
      <c r="D2040"/>
    </row>
    <row r="2041" spans="1:4" x14ac:dyDescent="0.25">
      <c r="A2041"/>
      <c r="B2041"/>
      <c r="C2041"/>
      <c r="D2041"/>
    </row>
    <row r="2042" spans="1:4" x14ac:dyDescent="0.25">
      <c r="A2042"/>
      <c r="B2042"/>
      <c r="C2042"/>
      <c r="D2042"/>
    </row>
    <row r="2043" spans="1:4" x14ac:dyDescent="0.25">
      <c r="A2043"/>
      <c r="B2043"/>
      <c r="C2043"/>
      <c r="D2043"/>
    </row>
    <row r="2044" spans="1:4" x14ac:dyDescent="0.25">
      <c r="A2044"/>
      <c r="B2044"/>
      <c r="C2044"/>
      <c r="D2044"/>
    </row>
    <row r="2045" spans="1:4" x14ac:dyDescent="0.25">
      <c r="A2045"/>
      <c r="B2045"/>
      <c r="C2045"/>
      <c r="D2045"/>
    </row>
    <row r="2046" spans="1:4" x14ac:dyDescent="0.25">
      <c r="A2046"/>
      <c r="B2046"/>
      <c r="C2046"/>
      <c r="D2046"/>
    </row>
    <row r="2047" spans="1:4" x14ac:dyDescent="0.25">
      <c r="A2047"/>
      <c r="B2047"/>
      <c r="C2047"/>
      <c r="D2047"/>
    </row>
    <row r="2048" spans="1:4" x14ac:dyDescent="0.25">
      <c r="A2048"/>
      <c r="B2048"/>
      <c r="C2048"/>
      <c r="D2048"/>
    </row>
    <row r="2049" spans="1:4" x14ac:dyDescent="0.25">
      <c r="A2049"/>
      <c r="B2049"/>
      <c r="C2049"/>
      <c r="D2049"/>
    </row>
    <row r="2050" spans="1:4" x14ac:dyDescent="0.25">
      <c r="A2050"/>
      <c r="B2050"/>
      <c r="C2050"/>
      <c r="D2050"/>
    </row>
    <row r="2051" spans="1:4" x14ac:dyDescent="0.25">
      <c r="A2051"/>
      <c r="B2051"/>
      <c r="C2051"/>
      <c r="D2051"/>
    </row>
    <row r="2052" spans="1:4" x14ac:dyDescent="0.25">
      <c r="A2052"/>
      <c r="B2052"/>
      <c r="C2052"/>
      <c r="D2052"/>
    </row>
    <row r="2053" spans="1:4" x14ac:dyDescent="0.25">
      <c r="A2053"/>
      <c r="B2053"/>
      <c r="C2053"/>
      <c r="D2053"/>
    </row>
    <row r="2054" spans="1:4" x14ac:dyDescent="0.25">
      <c r="A2054"/>
      <c r="B2054"/>
      <c r="C2054"/>
      <c r="D2054"/>
    </row>
    <row r="2055" spans="1:4" x14ac:dyDescent="0.25">
      <c r="A2055"/>
      <c r="B2055"/>
      <c r="C2055"/>
      <c r="D2055"/>
    </row>
    <row r="2056" spans="1:4" x14ac:dyDescent="0.25">
      <c r="A2056"/>
      <c r="B2056"/>
      <c r="C2056"/>
      <c r="D2056"/>
    </row>
    <row r="2057" spans="1:4" x14ac:dyDescent="0.25">
      <c r="A2057"/>
      <c r="B2057"/>
      <c r="C2057"/>
      <c r="D2057"/>
    </row>
    <row r="2058" spans="1:4" x14ac:dyDescent="0.25">
      <c r="A2058"/>
      <c r="B2058"/>
      <c r="C2058"/>
      <c r="D2058"/>
    </row>
    <row r="2059" spans="1:4" x14ac:dyDescent="0.25">
      <c r="A2059"/>
      <c r="B2059"/>
      <c r="C2059"/>
      <c r="D2059"/>
    </row>
    <row r="2060" spans="1:4" x14ac:dyDescent="0.25">
      <c r="A2060"/>
      <c r="B2060"/>
      <c r="C2060"/>
      <c r="D2060"/>
    </row>
    <row r="2061" spans="1:4" x14ac:dyDescent="0.25">
      <c r="A2061"/>
      <c r="B2061"/>
      <c r="C2061"/>
      <c r="D2061"/>
    </row>
    <row r="2062" spans="1:4" x14ac:dyDescent="0.25">
      <c r="A2062"/>
      <c r="B2062"/>
      <c r="C2062"/>
      <c r="D2062"/>
    </row>
    <row r="2063" spans="1:4" x14ac:dyDescent="0.25">
      <c r="A2063"/>
      <c r="B2063"/>
      <c r="C2063"/>
      <c r="D2063"/>
    </row>
    <row r="2064" spans="1:4" x14ac:dyDescent="0.25">
      <c r="A2064"/>
      <c r="B2064"/>
      <c r="C2064"/>
      <c r="D2064"/>
    </row>
    <row r="2065" spans="1:4" x14ac:dyDescent="0.25">
      <c r="A2065"/>
      <c r="B2065"/>
      <c r="C2065"/>
      <c r="D2065"/>
    </row>
    <row r="2066" spans="1:4" x14ac:dyDescent="0.25">
      <c r="A2066"/>
      <c r="B2066"/>
      <c r="C2066"/>
      <c r="D2066"/>
    </row>
    <row r="2067" spans="1:4" x14ac:dyDescent="0.25">
      <c r="A2067"/>
      <c r="B2067"/>
      <c r="C2067"/>
      <c r="D2067"/>
    </row>
    <row r="2068" spans="1:4" x14ac:dyDescent="0.25">
      <c r="A2068"/>
      <c r="B2068"/>
      <c r="C2068"/>
      <c r="D2068"/>
    </row>
    <row r="2069" spans="1:4" x14ac:dyDescent="0.25">
      <c r="A2069"/>
      <c r="B2069"/>
      <c r="C2069"/>
      <c r="D2069"/>
    </row>
    <row r="2070" spans="1:4" x14ac:dyDescent="0.25">
      <c r="A2070"/>
      <c r="B2070"/>
      <c r="C2070"/>
      <c r="D2070"/>
    </row>
    <row r="2071" spans="1:4" x14ac:dyDescent="0.25">
      <c r="A2071"/>
      <c r="B2071"/>
      <c r="C2071"/>
      <c r="D2071"/>
    </row>
    <row r="2072" spans="1:4" x14ac:dyDescent="0.25">
      <c r="A2072"/>
      <c r="B2072"/>
      <c r="C2072"/>
      <c r="D2072"/>
    </row>
    <row r="2073" spans="1:4" x14ac:dyDescent="0.25">
      <c r="A2073"/>
      <c r="B2073"/>
      <c r="C2073"/>
      <c r="D2073"/>
    </row>
    <row r="2074" spans="1:4" x14ac:dyDescent="0.25">
      <c r="A2074"/>
      <c r="B2074"/>
      <c r="C2074"/>
      <c r="D2074"/>
    </row>
    <row r="2075" spans="1:4" x14ac:dyDescent="0.25">
      <c r="A2075"/>
      <c r="B2075"/>
      <c r="C2075"/>
      <c r="D2075"/>
    </row>
    <row r="2076" spans="1:4" x14ac:dyDescent="0.25">
      <c r="A2076"/>
      <c r="B2076"/>
      <c r="C2076"/>
      <c r="D2076"/>
    </row>
    <row r="2077" spans="1:4" x14ac:dyDescent="0.25">
      <c r="A2077"/>
      <c r="B2077"/>
      <c r="C2077"/>
      <c r="D2077"/>
    </row>
    <row r="2078" spans="1:4" x14ac:dyDescent="0.25">
      <c r="A2078"/>
      <c r="B2078"/>
      <c r="C2078"/>
      <c r="D2078"/>
    </row>
    <row r="2079" spans="1:4" x14ac:dyDescent="0.25">
      <c r="A2079"/>
      <c r="B2079"/>
      <c r="C2079"/>
      <c r="D2079"/>
    </row>
    <row r="2080" spans="1:4" x14ac:dyDescent="0.25">
      <c r="A2080"/>
      <c r="B2080"/>
      <c r="C2080"/>
      <c r="D2080"/>
    </row>
    <row r="2081" spans="1:4" x14ac:dyDescent="0.25">
      <c r="A2081"/>
      <c r="B2081"/>
      <c r="C2081"/>
      <c r="D2081"/>
    </row>
    <row r="2082" spans="1:4" x14ac:dyDescent="0.25">
      <c r="A2082"/>
      <c r="B2082"/>
      <c r="C2082"/>
      <c r="D2082"/>
    </row>
    <row r="2083" spans="1:4" x14ac:dyDescent="0.25">
      <c r="A2083"/>
      <c r="B2083"/>
      <c r="C2083"/>
      <c r="D2083"/>
    </row>
    <row r="2084" spans="1:4" x14ac:dyDescent="0.25">
      <c r="A2084"/>
      <c r="B2084"/>
      <c r="C2084"/>
      <c r="D2084"/>
    </row>
    <row r="2085" spans="1:4" x14ac:dyDescent="0.25">
      <c r="A2085"/>
      <c r="B2085"/>
      <c r="C2085"/>
      <c r="D2085"/>
    </row>
    <row r="2086" spans="1:4" x14ac:dyDescent="0.25">
      <c r="A2086"/>
      <c r="B2086"/>
      <c r="C2086"/>
      <c r="D2086"/>
    </row>
    <row r="2087" spans="1:4" x14ac:dyDescent="0.25">
      <c r="A2087"/>
      <c r="B2087"/>
      <c r="C2087"/>
      <c r="D2087"/>
    </row>
    <row r="2088" spans="1:4" x14ac:dyDescent="0.25">
      <c r="A2088"/>
      <c r="B2088"/>
      <c r="C2088"/>
      <c r="D2088"/>
    </row>
    <row r="2089" spans="1:4" x14ac:dyDescent="0.25">
      <c r="A2089"/>
      <c r="B2089"/>
      <c r="C2089"/>
      <c r="D2089"/>
    </row>
    <row r="2090" spans="1:4" x14ac:dyDescent="0.25">
      <c r="A2090"/>
      <c r="B2090"/>
      <c r="C2090"/>
      <c r="D2090"/>
    </row>
    <row r="2091" spans="1:4" x14ac:dyDescent="0.25">
      <c r="A2091"/>
      <c r="B2091"/>
      <c r="C2091"/>
      <c r="D2091"/>
    </row>
    <row r="2092" spans="1:4" x14ac:dyDescent="0.25">
      <c r="A2092"/>
      <c r="B2092"/>
      <c r="C2092"/>
      <c r="D2092"/>
    </row>
    <row r="2093" spans="1:4" x14ac:dyDescent="0.25">
      <c r="A2093"/>
      <c r="B2093"/>
      <c r="C2093"/>
      <c r="D2093"/>
    </row>
    <row r="2094" spans="1:4" x14ac:dyDescent="0.25">
      <c r="A2094"/>
      <c r="B2094"/>
      <c r="C2094"/>
      <c r="D2094"/>
    </row>
    <row r="2095" spans="1:4" x14ac:dyDescent="0.25">
      <c r="A2095"/>
      <c r="B2095"/>
      <c r="C2095"/>
      <c r="D2095"/>
    </row>
    <row r="2096" spans="1:4" x14ac:dyDescent="0.25">
      <c r="A2096"/>
      <c r="B2096"/>
      <c r="C2096"/>
      <c r="D2096"/>
    </row>
    <row r="2097" spans="1:4" x14ac:dyDescent="0.25">
      <c r="A2097"/>
      <c r="B2097"/>
      <c r="C2097"/>
      <c r="D2097"/>
    </row>
    <row r="2098" spans="1:4" x14ac:dyDescent="0.25">
      <c r="A2098"/>
      <c r="B2098"/>
      <c r="C2098"/>
      <c r="D2098"/>
    </row>
    <row r="2099" spans="1:4" x14ac:dyDescent="0.25">
      <c r="A2099"/>
      <c r="B2099"/>
      <c r="C2099"/>
      <c r="D2099"/>
    </row>
    <row r="2100" spans="1:4" x14ac:dyDescent="0.25">
      <c r="A2100"/>
      <c r="B2100"/>
      <c r="C2100"/>
      <c r="D2100"/>
    </row>
    <row r="2101" spans="1:4" x14ac:dyDescent="0.25">
      <c r="A2101"/>
      <c r="B2101"/>
      <c r="C2101"/>
      <c r="D2101"/>
    </row>
    <row r="2102" spans="1:4" x14ac:dyDescent="0.25">
      <c r="A2102"/>
      <c r="B2102"/>
      <c r="C2102"/>
      <c r="D2102"/>
    </row>
    <row r="2103" spans="1:4" x14ac:dyDescent="0.25">
      <c r="A2103"/>
      <c r="B2103"/>
      <c r="C2103"/>
      <c r="D2103"/>
    </row>
    <row r="2104" spans="1:4" x14ac:dyDescent="0.25">
      <c r="A2104"/>
      <c r="B2104"/>
      <c r="C2104"/>
      <c r="D2104"/>
    </row>
    <row r="2105" spans="1:4" x14ac:dyDescent="0.25">
      <c r="A2105"/>
      <c r="B2105"/>
      <c r="C2105"/>
      <c r="D2105"/>
    </row>
    <row r="2106" spans="1:4" x14ac:dyDescent="0.25">
      <c r="A2106"/>
      <c r="B2106"/>
      <c r="C2106"/>
      <c r="D2106"/>
    </row>
    <row r="2107" spans="1:4" x14ac:dyDescent="0.25">
      <c r="A2107"/>
      <c r="B2107"/>
      <c r="C2107"/>
      <c r="D2107"/>
    </row>
    <row r="2108" spans="1:4" x14ac:dyDescent="0.25">
      <c r="A2108"/>
      <c r="B2108"/>
      <c r="C2108"/>
      <c r="D2108"/>
    </row>
    <row r="2109" spans="1:4" x14ac:dyDescent="0.25">
      <c r="A2109"/>
      <c r="B2109"/>
      <c r="C2109"/>
      <c r="D2109"/>
    </row>
    <row r="2110" spans="1:4" x14ac:dyDescent="0.25">
      <c r="A2110"/>
      <c r="B2110"/>
      <c r="C2110"/>
      <c r="D2110"/>
    </row>
    <row r="2111" spans="1:4" x14ac:dyDescent="0.25">
      <c r="A2111"/>
      <c r="B2111"/>
      <c r="C2111"/>
      <c r="D2111"/>
    </row>
    <row r="2112" spans="1:4" x14ac:dyDescent="0.25">
      <c r="A2112"/>
      <c r="B2112"/>
      <c r="C2112"/>
      <c r="D2112"/>
    </row>
    <row r="2113" spans="1:4" x14ac:dyDescent="0.25">
      <c r="A2113"/>
      <c r="B2113"/>
      <c r="C2113"/>
      <c r="D2113"/>
    </row>
    <row r="2114" spans="1:4" x14ac:dyDescent="0.25">
      <c r="A2114"/>
      <c r="B2114"/>
      <c r="C2114"/>
      <c r="D2114"/>
    </row>
    <row r="2115" spans="1:4" x14ac:dyDescent="0.25">
      <c r="A2115"/>
      <c r="B2115"/>
      <c r="C2115"/>
      <c r="D2115"/>
    </row>
    <row r="2116" spans="1:4" x14ac:dyDescent="0.25">
      <c r="A2116"/>
      <c r="B2116"/>
      <c r="C2116"/>
      <c r="D2116"/>
    </row>
    <row r="2117" spans="1:4" x14ac:dyDescent="0.25">
      <c r="A2117"/>
      <c r="B2117"/>
      <c r="C2117"/>
      <c r="D2117"/>
    </row>
    <row r="2118" spans="1:4" x14ac:dyDescent="0.25">
      <c r="A2118"/>
      <c r="B2118"/>
      <c r="C2118"/>
      <c r="D2118"/>
    </row>
    <row r="2119" spans="1:4" x14ac:dyDescent="0.25">
      <c r="A2119"/>
      <c r="B2119"/>
      <c r="C2119"/>
      <c r="D2119"/>
    </row>
    <row r="2120" spans="1:4" x14ac:dyDescent="0.25">
      <c r="A2120"/>
      <c r="B2120"/>
      <c r="C2120"/>
      <c r="D2120"/>
    </row>
    <row r="2121" spans="1:4" x14ac:dyDescent="0.25">
      <c r="A2121"/>
      <c r="B2121"/>
      <c r="C2121"/>
      <c r="D2121"/>
    </row>
    <row r="2122" spans="1:4" x14ac:dyDescent="0.25">
      <c r="A2122"/>
      <c r="B2122"/>
      <c r="C2122"/>
      <c r="D2122"/>
    </row>
    <row r="2123" spans="1:4" x14ac:dyDescent="0.25">
      <c r="A2123"/>
      <c r="B2123"/>
      <c r="C2123"/>
      <c r="D2123"/>
    </row>
    <row r="2124" spans="1:4" x14ac:dyDescent="0.25">
      <c r="A2124"/>
      <c r="B2124"/>
      <c r="C2124"/>
      <c r="D2124"/>
    </row>
    <row r="2125" spans="1:4" x14ac:dyDescent="0.25">
      <c r="A2125"/>
      <c r="B2125"/>
      <c r="C2125"/>
      <c r="D2125"/>
    </row>
    <row r="2126" spans="1:4" x14ac:dyDescent="0.25">
      <c r="A2126"/>
      <c r="B2126"/>
      <c r="C2126"/>
      <c r="D2126"/>
    </row>
    <row r="2127" spans="1:4" x14ac:dyDescent="0.25">
      <c r="A2127"/>
      <c r="B2127"/>
      <c r="C2127"/>
      <c r="D2127"/>
    </row>
    <row r="2128" spans="1:4" x14ac:dyDescent="0.25">
      <c r="A2128"/>
      <c r="B2128"/>
      <c r="C2128"/>
      <c r="D2128"/>
    </row>
    <row r="2129" spans="1:4" x14ac:dyDescent="0.25">
      <c r="A2129"/>
      <c r="B2129"/>
      <c r="C2129"/>
      <c r="D2129"/>
    </row>
    <row r="2130" spans="1:4" x14ac:dyDescent="0.25">
      <c r="A2130"/>
      <c r="B2130"/>
      <c r="C2130"/>
      <c r="D2130"/>
    </row>
    <row r="2131" spans="1:4" x14ac:dyDescent="0.25">
      <c r="A2131"/>
      <c r="B2131"/>
      <c r="C2131"/>
      <c r="D2131"/>
    </row>
    <row r="2132" spans="1:4" x14ac:dyDescent="0.25">
      <c r="A2132"/>
      <c r="B2132"/>
      <c r="C2132"/>
      <c r="D2132"/>
    </row>
    <row r="2133" spans="1:4" x14ac:dyDescent="0.25">
      <c r="A2133"/>
      <c r="B2133"/>
      <c r="C2133"/>
      <c r="D2133"/>
    </row>
    <row r="2134" spans="1:4" x14ac:dyDescent="0.25">
      <c r="A2134"/>
      <c r="B2134"/>
      <c r="C2134"/>
      <c r="D2134"/>
    </row>
    <row r="2135" spans="1:4" x14ac:dyDescent="0.25">
      <c r="A2135"/>
      <c r="B2135"/>
      <c r="C2135"/>
      <c r="D2135"/>
    </row>
    <row r="2136" spans="1:4" x14ac:dyDescent="0.25">
      <c r="A2136"/>
      <c r="B2136"/>
      <c r="C2136"/>
      <c r="D2136"/>
    </row>
    <row r="2137" spans="1:4" x14ac:dyDescent="0.25">
      <c r="A2137"/>
      <c r="B2137"/>
      <c r="C2137"/>
      <c r="D2137"/>
    </row>
    <row r="2138" spans="1:4" x14ac:dyDescent="0.25">
      <c r="A2138"/>
      <c r="B2138"/>
      <c r="C2138"/>
      <c r="D2138"/>
    </row>
    <row r="2139" spans="1:4" x14ac:dyDescent="0.25">
      <c r="A2139"/>
      <c r="B2139"/>
      <c r="C2139"/>
      <c r="D2139"/>
    </row>
    <row r="2140" spans="1:4" x14ac:dyDescent="0.25">
      <c r="A2140"/>
      <c r="B2140"/>
      <c r="C2140"/>
      <c r="D2140"/>
    </row>
    <row r="2141" spans="1:4" x14ac:dyDescent="0.25">
      <c r="A2141"/>
      <c r="B2141"/>
      <c r="C2141"/>
      <c r="D2141"/>
    </row>
    <row r="2142" spans="1:4" x14ac:dyDescent="0.25">
      <c r="A2142"/>
      <c r="B2142"/>
      <c r="C2142"/>
      <c r="D2142"/>
    </row>
    <row r="2143" spans="1:4" x14ac:dyDescent="0.25">
      <c r="A2143"/>
      <c r="B2143"/>
      <c r="C2143"/>
      <c r="D2143"/>
    </row>
    <row r="2144" spans="1:4" x14ac:dyDescent="0.25">
      <c r="A2144"/>
      <c r="B2144"/>
      <c r="C2144"/>
      <c r="D2144"/>
    </row>
    <row r="2145" spans="1:4" x14ac:dyDescent="0.25">
      <c r="A2145"/>
      <c r="B2145"/>
      <c r="C2145"/>
      <c r="D2145"/>
    </row>
    <row r="2146" spans="1:4" x14ac:dyDescent="0.25">
      <c r="A2146"/>
      <c r="B2146"/>
      <c r="C2146"/>
      <c r="D2146"/>
    </row>
    <row r="2147" spans="1:4" x14ac:dyDescent="0.25">
      <c r="A2147"/>
      <c r="B2147"/>
      <c r="C2147"/>
      <c r="D2147"/>
    </row>
    <row r="2148" spans="1:4" x14ac:dyDescent="0.25">
      <c r="A2148"/>
      <c r="B2148"/>
      <c r="C2148"/>
      <c r="D2148"/>
    </row>
    <row r="2149" spans="1:4" x14ac:dyDescent="0.25">
      <c r="A2149"/>
      <c r="B2149"/>
      <c r="C2149"/>
      <c r="D2149"/>
    </row>
    <row r="2150" spans="1:4" x14ac:dyDescent="0.25">
      <c r="A2150"/>
      <c r="B2150"/>
      <c r="C2150"/>
      <c r="D2150"/>
    </row>
    <row r="2151" spans="1:4" x14ac:dyDescent="0.25">
      <c r="A2151"/>
      <c r="B2151"/>
      <c r="C2151"/>
      <c r="D2151"/>
    </row>
    <row r="2152" spans="1:4" x14ac:dyDescent="0.25">
      <c r="A2152"/>
      <c r="B2152"/>
      <c r="C2152"/>
      <c r="D2152"/>
    </row>
    <row r="2153" spans="1:4" x14ac:dyDescent="0.25">
      <c r="A2153"/>
      <c r="B2153"/>
      <c r="C2153"/>
      <c r="D2153"/>
    </row>
    <row r="2154" spans="1:4" x14ac:dyDescent="0.25">
      <c r="A2154"/>
      <c r="B2154"/>
      <c r="C2154"/>
      <c r="D2154"/>
    </row>
    <row r="2155" spans="1:4" x14ac:dyDescent="0.25">
      <c r="A2155"/>
      <c r="B2155"/>
      <c r="C2155"/>
      <c r="D2155"/>
    </row>
    <row r="2156" spans="1:4" x14ac:dyDescent="0.25">
      <c r="A2156"/>
      <c r="B2156"/>
      <c r="C2156"/>
      <c r="D2156"/>
    </row>
    <row r="2157" spans="1:4" x14ac:dyDescent="0.25">
      <c r="A2157"/>
      <c r="B2157"/>
      <c r="C2157"/>
      <c r="D2157"/>
    </row>
    <row r="2158" spans="1:4" x14ac:dyDescent="0.25">
      <c r="A2158"/>
      <c r="B2158"/>
      <c r="C2158"/>
      <c r="D2158"/>
    </row>
    <row r="2159" spans="1:4" x14ac:dyDescent="0.25">
      <c r="A2159"/>
      <c r="B2159"/>
      <c r="C2159"/>
      <c r="D2159"/>
    </row>
    <row r="2160" spans="1:4" x14ac:dyDescent="0.25">
      <c r="A2160"/>
      <c r="B2160"/>
      <c r="C2160"/>
      <c r="D2160"/>
    </row>
    <row r="2161" spans="1:4" x14ac:dyDescent="0.25">
      <c r="A2161"/>
      <c r="B2161"/>
      <c r="C2161"/>
      <c r="D2161"/>
    </row>
    <row r="2162" spans="1:4" x14ac:dyDescent="0.25">
      <c r="A2162"/>
      <c r="B2162"/>
      <c r="C2162"/>
      <c r="D2162"/>
    </row>
    <row r="2163" spans="1:4" x14ac:dyDescent="0.25">
      <c r="A2163"/>
      <c r="B2163"/>
      <c r="C2163"/>
      <c r="D2163"/>
    </row>
    <row r="2164" spans="1:4" x14ac:dyDescent="0.25">
      <c r="A2164"/>
      <c r="B2164"/>
      <c r="C2164"/>
      <c r="D2164"/>
    </row>
    <row r="2165" spans="1:4" x14ac:dyDescent="0.25">
      <c r="A2165"/>
      <c r="B2165"/>
      <c r="C2165"/>
      <c r="D2165"/>
    </row>
    <row r="2166" spans="1:4" x14ac:dyDescent="0.25">
      <c r="A2166"/>
      <c r="B2166"/>
      <c r="C2166"/>
      <c r="D2166"/>
    </row>
    <row r="2167" spans="1:4" x14ac:dyDescent="0.25">
      <c r="A2167"/>
      <c r="B2167"/>
      <c r="C2167"/>
      <c r="D2167"/>
    </row>
    <row r="2168" spans="1:4" x14ac:dyDescent="0.25">
      <c r="A2168"/>
      <c r="B2168"/>
      <c r="C2168"/>
      <c r="D2168"/>
    </row>
    <row r="2169" spans="1:4" x14ac:dyDescent="0.25">
      <c r="A2169"/>
      <c r="B2169"/>
      <c r="C2169"/>
      <c r="D2169"/>
    </row>
    <row r="2170" spans="1:4" x14ac:dyDescent="0.25">
      <c r="A2170"/>
      <c r="B2170"/>
      <c r="C2170"/>
      <c r="D2170"/>
    </row>
    <row r="2171" spans="1:4" x14ac:dyDescent="0.25">
      <c r="A2171"/>
      <c r="B2171"/>
      <c r="C2171"/>
      <c r="D2171"/>
    </row>
    <row r="2172" spans="1:4" x14ac:dyDescent="0.25">
      <c r="A2172"/>
      <c r="B2172"/>
      <c r="C2172"/>
      <c r="D2172"/>
    </row>
    <row r="2173" spans="1:4" x14ac:dyDescent="0.25">
      <c r="A2173"/>
      <c r="B2173"/>
      <c r="C2173"/>
      <c r="D2173"/>
    </row>
    <row r="2174" spans="1:4" x14ac:dyDescent="0.25">
      <c r="A2174"/>
      <c r="B2174"/>
      <c r="C2174"/>
      <c r="D2174"/>
    </row>
    <row r="2175" spans="1:4" x14ac:dyDescent="0.25">
      <c r="A2175"/>
      <c r="B2175"/>
      <c r="C2175"/>
      <c r="D2175"/>
    </row>
    <row r="2176" spans="1:4" x14ac:dyDescent="0.25">
      <c r="A2176"/>
      <c r="B2176"/>
      <c r="C2176"/>
      <c r="D2176"/>
    </row>
    <row r="2177" spans="1:4" x14ac:dyDescent="0.25">
      <c r="A2177"/>
      <c r="B2177"/>
      <c r="C2177"/>
      <c r="D2177"/>
    </row>
    <row r="2178" spans="1:4" x14ac:dyDescent="0.25">
      <c r="A2178"/>
      <c r="B2178"/>
      <c r="C2178"/>
      <c r="D2178"/>
    </row>
    <row r="2179" spans="1:4" x14ac:dyDescent="0.25">
      <c r="A2179"/>
      <c r="B2179"/>
      <c r="C2179"/>
      <c r="D2179"/>
    </row>
    <row r="2180" spans="1:4" x14ac:dyDescent="0.25">
      <c r="A2180"/>
      <c r="B2180"/>
      <c r="C2180"/>
      <c r="D2180"/>
    </row>
    <row r="2181" spans="1:4" x14ac:dyDescent="0.25">
      <c r="A2181"/>
      <c r="B2181"/>
      <c r="C2181"/>
      <c r="D2181"/>
    </row>
    <row r="2182" spans="1:4" x14ac:dyDescent="0.25">
      <c r="A2182"/>
      <c r="B2182"/>
      <c r="C2182"/>
      <c r="D2182"/>
    </row>
    <row r="2183" spans="1:4" x14ac:dyDescent="0.25">
      <c r="A2183"/>
      <c r="B2183"/>
      <c r="C2183"/>
      <c r="D2183"/>
    </row>
    <row r="2184" spans="1:4" x14ac:dyDescent="0.25">
      <c r="A2184"/>
      <c r="B2184"/>
      <c r="C2184"/>
      <c r="D2184"/>
    </row>
    <row r="2185" spans="1:4" x14ac:dyDescent="0.25">
      <c r="A2185"/>
      <c r="B2185"/>
      <c r="C2185"/>
      <c r="D2185"/>
    </row>
    <row r="2186" spans="1:4" x14ac:dyDescent="0.25">
      <c r="A2186"/>
      <c r="B2186"/>
      <c r="C2186"/>
      <c r="D2186"/>
    </row>
    <row r="2187" spans="1:4" x14ac:dyDescent="0.25">
      <c r="A2187"/>
      <c r="B2187"/>
      <c r="C2187"/>
      <c r="D2187"/>
    </row>
    <row r="2188" spans="1:4" x14ac:dyDescent="0.25">
      <c r="A2188"/>
      <c r="B2188"/>
      <c r="C2188"/>
      <c r="D2188"/>
    </row>
    <row r="2189" spans="1:4" x14ac:dyDescent="0.25">
      <c r="A2189"/>
      <c r="B2189"/>
      <c r="C2189"/>
      <c r="D2189"/>
    </row>
    <row r="2190" spans="1:4" x14ac:dyDescent="0.25">
      <c r="A2190"/>
      <c r="B2190"/>
      <c r="C2190"/>
      <c r="D2190"/>
    </row>
    <row r="2191" spans="1:4" x14ac:dyDescent="0.25">
      <c r="A2191"/>
      <c r="B2191"/>
      <c r="C2191"/>
      <c r="D2191"/>
    </row>
    <row r="2192" spans="1:4" x14ac:dyDescent="0.25">
      <c r="A2192"/>
      <c r="B2192"/>
      <c r="C2192"/>
      <c r="D2192"/>
    </row>
    <row r="2193" spans="1:4" x14ac:dyDescent="0.25">
      <c r="A2193"/>
      <c r="B2193"/>
      <c r="C2193"/>
      <c r="D2193"/>
    </row>
    <row r="2194" spans="1:4" x14ac:dyDescent="0.25">
      <c r="A2194"/>
      <c r="B2194"/>
      <c r="C2194"/>
      <c r="D2194"/>
    </row>
    <row r="2195" spans="1:4" x14ac:dyDescent="0.25">
      <c r="A2195"/>
      <c r="B2195"/>
      <c r="C2195"/>
      <c r="D2195"/>
    </row>
    <row r="2196" spans="1:4" x14ac:dyDescent="0.25">
      <c r="A2196"/>
      <c r="B2196"/>
      <c r="C2196"/>
      <c r="D2196"/>
    </row>
    <row r="2197" spans="1:4" x14ac:dyDescent="0.25">
      <c r="A2197"/>
      <c r="B2197"/>
      <c r="C2197"/>
      <c r="D2197"/>
    </row>
    <row r="2198" spans="1:4" x14ac:dyDescent="0.25">
      <c r="A2198"/>
      <c r="B2198"/>
      <c r="C2198"/>
      <c r="D2198"/>
    </row>
    <row r="2199" spans="1:4" x14ac:dyDescent="0.25">
      <c r="A2199"/>
      <c r="B2199"/>
      <c r="C2199"/>
      <c r="D2199"/>
    </row>
    <row r="2200" spans="1:4" x14ac:dyDescent="0.25">
      <c r="A2200"/>
      <c r="B2200"/>
      <c r="C2200"/>
      <c r="D2200"/>
    </row>
    <row r="2201" spans="1:4" x14ac:dyDescent="0.25">
      <c r="A2201"/>
      <c r="B2201"/>
      <c r="C2201"/>
      <c r="D2201"/>
    </row>
    <row r="2202" spans="1:4" x14ac:dyDescent="0.25">
      <c r="A2202"/>
      <c r="B2202"/>
      <c r="C2202"/>
      <c r="D2202"/>
    </row>
    <row r="2203" spans="1:4" x14ac:dyDescent="0.25">
      <c r="A2203"/>
      <c r="B2203"/>
      <c r="C2203"/>
      <c r="D2203"/>
    </row>
    <row r="2204" spans="1:4" x14ac:dyDescent="0.25">
      <c r="A2204"/>
      <c r="B2204"/>
      <c r="C2204"/>
      <c r="D2204"/>
    </row>
    <row r="2205" spans="1:4" x14ac:dyDescent="0.25">
      <c r="A2205"/>
      <c r="B2205"/>
      <c r="C2205"/>
      <c r="D2205"/>
    </row>
    <row r="2206" spans="1:4" x14ac:dyDescent="0.25">
      <c r="A2206"/>
      <c r="B2206"/>
      <c r="C2206"/>
      <c r="D2206"/>
    </row>
    <row r="2207" spans="1:4" x14ac:dyDescent="0.25">
      <c r="A2207"/>
      <c r="B2207"/>
      <c r="C2207"/>
      <c r="D2207"/>
    </row>
    <row r="2208" spans="1:4" x14ac:dyDescent="0.25">
      <c r="A2208"/>
      <c r="B2208"/>
      <c r="C2208"/>
      <c r="D2208"/>
    </row>
    <row r="2209" spans="1:4" x14ac:dyDescent="0.25">
      <c r="A2209"/>
      <c r="B2209"/>
      <c r="C2209"/>
      <c r="D2209"/>
    </row>
    <row r="2210" spans="1:4" x14ac:dyDescent="0.25">
      <c r="A2210"/>
      <c r="B2210"/>
      <c r="C2210"/>
      <c r="D2210"/>
    </row>
    <row r="2211" spans="1:4" x14ac:dyDescent="0.25">
      <c r="A2211"/>
      <c r="B2211"/>
      <c r="C2211"/>
      <c r="D2211"/>
    </row>
    <row r="2212" spans="1:4" x14ac:dyDescent="0.25">
      <c r="A2212"/>
      <c r="B2212"/>
      <c r="C2212"/>
      <c r="D2212"/>
    </row>
    <row r="2213" spans="1:4" x14ac:dyDescent="0.25">
      <c r="A2213"/>
      <c r="B2213"/>
      <c r="C2213"/>
      <c r="D2213"/>
    </row>
    <row r="2214" spans="1:4" x14ac:dyDescent="0.25">
      <c r="A2214"/>
      <c r="B2214"/>
      <c r="C2214"/>
      <c r="D2214"/>
    </row>
    <row r="2215" spans="1:4" x14ac:dyDescent="0.25">
      <c r="A2215"/>
      <c r="B2215"/>
      <c r="C2215"/>
      <c r="D2215"/>
    </row>
    <row r="2216" spans="1:4" x14ac:dyDescent="0.25">
      <c r="A2216"/>
      <c r="B2216"/>
      <c r="C2216"/>
      <c r="D2216"/>
    </row>
    <row r="2217" spans="1:4" x14ac:dyDescent="0.25">
      <c r="A2217"/>
      <c r="B2217"/>
      <c r="C2217"/>
      <c r="D2217"/>
    </row>
    <row r="2218" spans="1:4" x14ac:dyDescent="0.25">
      <c r="A2218"/>
      <c r="B2218"/>
      <c r="C2218"/>
      <c r="D2218"/>
    </row>
    <row r="2219" spans="1:4" x14ac:dyDescent="0.25">
      <c r="A2219"/>
      <c r="B2219"/>
      <c r="C2219"/>
      <c r="D2219"/>
    </row>
    <row r="2220" spans="1:4" x14ac:dyDescent="0.25">
      <c r="A2220"/>
      <c r="B2220"/>
      <c r="C2220"/>
      <c r="D2220"/>
    </row>
    <row r="2221" spans="1:4" x14ac:dyDescent="0.25">
      <c r="A2221"/>
      <c r="B2221"/>
      <c r="C2221"/>
      <c r="D2221"/>
    </row>
    <row r="2222" spans="1:4" x14ac:dyDescent="0.25">
      <c r="A2222"/>
      <c r="B2222"/>
      <c r="C2222"/>
      <c r="D2222"/>
    </row>
    <row r="2223" spans="1:4" x14ac:dyDescent="0.25">
      <c r="A2223"/>
      <c r="B2223"/>
      <c r="C2223"/>
      <c r="D2223"/>
    </row>
    <row r="2224" spans="1:4" x14ac:dyDescent="0.25">
      <c r="A2224"/>
      <c r="B2224"/>
      <c r="C2224"/>
      <c r="D2224"/>
    </row>
    <row r="2225" spans="1:4" x14ac:dyDescent="0.25">
      <c r="A2225"/>
      <c r="B2225"/>
      <c r="C2225"/>
      <c r="D2225"/>
    </row>
    <row r="2226" spans="1:4" x14ac:dyDescent="0.25">
      <c r="A2226"/>
      <c r="B2226"/>
      <c r="C2226"/>
      <c r="D2226"/>
    </row>
    <row r="2227" spans="1:4" x14ac:dyDescent="0.25">
      <c r="A2227"/>
      <c r="B2227"/>
      <c r="C2227"/>
      <c r="D2227"/>
    </row>
    <row r="2228" spans="1:4" x14ac:dyDescent="0.25">
      <c r="A2228"/>
      <c r="B2228"/>
      <c r="C2228"/>
      <c r="D2228"/>
    </row>
    <row r="2229" spans="1:4" x14ac:dyDescent="0.25">
      <c r="A2229"/>
      <c r="B2229"/>
      <c r="C2229"/>
      <c r="D2229"/>
    </row>
    <row r="2230" spans="1:4" x14ac:dyDescent="0.25">
      <c r="A2230"/>
      <c r="B2230"/>
      <c r="C2230"/>
      <c r="D2230"/>
    </row>
    <row r="2231" spans="1:4" x14ac:dyDescent="0.25">
      <c r="A2231"/>
      <c r="B2231"/>
      <c r="C2231"/>
      <c r="D2231"/>
    </row>
    <row r="2232" spans="1:4" x14ac:dyDescent="0.25">
      <c r="A2232"/>
      <c r="B2232"/>
      <c r="C2232"/>
      <c r="D2232"/>
    </row>
    <row r="2233" spans="1:4" x14ac:dyDescent="0.25">
      <c r="A2233"/>
      <c r="B2233"/>
      <c r="C2233"/>
      <c r="D2233"/>
    </row>
    <row r="2234" spans="1:4" x14ac:dyDescent="0.25">
      <c r="A2234"/>
      <c r="B2234"/>
      <c r="C2234"/>
      <c r="D2234"/>
    </row>
    <row r="2235" spans="1:4" x14ac:dyDescent="0.25">
      <c r="A2235"/>
      <c r="B2235"/>
      <c r="C2235"/>
      <c r="D2235"/>
    </row>
    <row r="2236" spans="1:4" x14ac:dyDescent="0.25">
      <c r="A2236"/>
      <c r="B2236"/>
      <c r="C2236"/>
      <c r="D2236"/>
    </row>
    <row r="2237" spans="1:4" x14ac:dyDescent="0.25">
      <c r="A2237"/>
      <c r="B2237"/>
      <c r="C2237"/>
      <c r="D2237"/>
    </row>
    <row r="2238" spans="1:4" x14ac:dyDescent="0.25">
      <c r="A2238"/>
      <c r="B2238"/>
      <c r="C2238"/>
      <c r="D2238"/>
    </row>
    <row r="2239" spans="1:4" x14ac:dyDescent="0.25">
      <c r="A2239"/>
      <c r="B2239"/>
      <c r="C2239"/>
      <c r="D2239"/>
    </row>
    <row r="2240" spans="1:4" x14ac:dyDescent="0.25">
      <c r="A2240"/>
      <c r="B2240"/>
      <c r="C2240"/>
      <c r="D2240"/>
    </row>
    <row r="2241" spans="1:4" x14ac:dyDescent="0.25">
      <c r="A2241"/>
      <c r="B2241"/>
      <c r="C2241"/>
      <c r="D2241"/>
    </row>
    <row r="2242" spans="1:4" x14ac:dyDescent="0.25">
      <c r="A2242"/>
      <c r="B2242"/>
      <c r="C2242"/>
      <c r="D2242"/>
    </row>
    <row r="2243" spans="1:4" x14ac:dyDescent="0.25">
      <c r="A2243"/>
      <c r="B2243"/>
      <c r="C2243"/>
      <c r="D2243"/>
    </row>
    <row r="2244" spans="1:4" x14ac:dyDescent="0.25">
      <c r="A2244"/>
      <c r="B2244"/>
      <c r="C2244"/>
      <c r="D2244"/>
    </row>
    <row r="2245" spans="1:4" x14ac:dyDescent="0.25">
      <c r="A2245"/>
      <c r="B2245"/>
      <c r="C2245"/>
      <c r="D2245"/>
    </row>
    <row r="2246" spans="1:4" x14ac:dyDescent="0.25">
      <c r="A2246"/>
      <c r="B2246"/>
      <c r="C2246"/>
      <c r="D2246"/>
    </row>
    <row r="2247" spans="1:4" x14ac:dyDescent="0.25">
      <c r="A2247"/>
      <c r="B2247"/>
      <c r="C2247"/>
      <c r="D2247"/>
    </row>
    <row r="2248" spans="1:4" x14ac:dyDescent="0.25">
      <c r="A2248"/>
      <c r="B2248"/>
      <c r="C2248"/>
      <c r="D2248"/>
    </row>
    <row r="2249" spans="1:4" x14ac:dyDescent="0.25">
      <c r="A2249"/>
      <c r="B2249"/>
      <c r="C2249"/>
      <c r="D2249"/>
    </row>
    <row r="2250" spans="1:4" x14ac:dyDescent="0.25">
      <c r="A2250"/>
      <c r="B2250"/>
      <c r="C2250"/>
      <c r="D2250"/>
    </row>
    <row r="2251" spans="1:4" x14ac:dyDescent="0.25">
      <c r="A2251"/>
      <c r="B2251"/>
      <c r="C2251"/>
      <c r="D2251"/>
    </row>
    <row r="2252" spans="1:4" x14ac:dyDescent="0.25">
      <c r="A2252"/>
      <c r="B2252"/>
      <c r="C2252"/>
      <c r="D2252"/>
    </row>
    <row r="2253" spans="1:4" x14ac:dyDescent="0.25">
      <c r="A2253"/>
      <c r="B2253"/>
      <c r="C2253"/>
      <c r="D2253"/>
    </row>
    <row r="2254" spans="1:4" x14ac:dyDescent="0.25">
      <c r="A2254"/>
      <c r="B2254"/>
      <c r="C2254"/>
      <c r="D2254"/>
    </row>
    <row r="2255" spans="1:4" x14ac:dyDescent="0.25">
      <c r="A2255"/>
      <c r="B2255"/>
      <c r="C2255"/>
      <c r="D2255"/>
    </row>
    <row r="2256" spans="1:4" x14ac:dyDescent="0.25">
      <c r="A2256"/>
      <c r="B2256"/>
      <c r="C2256"/>
      <c r="D2256"/>
    </row>
    <row r="2257" spans="1:4" x14ac:dyDescent="0.25">
      <c r="A2257"/>
      <c r="B2257"/>
      <c r="C2257"/>
      <c r="D2257"/>
    </row>
    <row r="2258" spans="1:4" x14ac:dyDescent="0.25">
      <c r="A2258"/>
      <c r="B2258"/>
      <c r="C2258"/>
      <c r="D2258"/>
    </row>
    <row r="2259" spans="1:4" x14ac:dyDescent="0.25">
      <c r="A2259"/>
      <c r="B2259"/>
      <c r="C2259"/>
      <c r="D2259"/>
    </row>
    <row r="2260" spans="1:4" x14ac:dyDescent="0.25">
      <c r="A2260"/>
      <c r="B2260"/>
      <c r="C2260"/>
      <c r="D2260"/>
    </row>
    <row r="2261" spans="1:4" x14ac:dyDescent="0.25">
      <c r="A2261"/>
      <c r="B2261"/>
      <c r="C2261"/>
      <c r="D2261"/>
    </row>
    <row r="2262" spans="1:4" x14ac:dyDescent="0.25">
      <c r="A2262"/>
      <c r="B2262"/>
      <c r="C2262"/>
      <c r="D2262"/>
    </row>
    <row r="2263" spans="1:4" x14ac:dyDescent="0.25">
      <c r="A2263"/>
      <c r="B2263"/>
      <c r="C2263"/>
      <c r="D2263"/>
    </row>
    <row r="2264" spans="1:4" x14ac:dyDescent="0.25">
      <c r="A2264"/>
      <c r="B2264"/>
      <c r="C2264"/>
      <c r="D2264"/>
    </row>
    <row r="2265" spans="1:4" x14ac:dyDescent="0.25">
      <c r="A2265"/>
      <c r="B2265"/>
      <c r="C2265"/>
      <c r="D2265"/>
    </row>
    <row r="2266" spans="1:4" x14ac:dyDescent="0.25">
      <c r="A2266"/>
      <c r="B2266"/>
      <c r="C2266"/>
      <c r="D2266"/>
    </row>
    <row r="2267" spans="1:4" x14ac:dyDescent="0.25">
      <c r="A2267"/>
      <c r="B2267"/>
      <c r="C2267"/>
      <c r="D2267"/>
    </row>
    <row r="2268" spans="1:4" x14ac:dyDescent="0.25">
      <c r="A2268"/>
      <c r="B2268"/>
      <c r="C2268"/>
      <c r="D2268"/>
    </row>
    <row r="2269" spans="1:4" x14ac:dyDescent="0.25">
      <c r="A2269"/>
      <c r="B2269"/>
      <c r="C2269"/>
      <c r="D2269"/>
    </row>
    <row r="2270" spans="1:4" x14ac:dyDescent="0.25">
      <c r="A2270"/>
      <c r="B2270"/>
      <c r="C2270"/>
      <c r="D2270"/>
    </row>
    <row r="2271" spans="1:4" x14ac:dyDescent="0.25">
      <c r="A2271"/>
      <c r="B2271"/>
      <c r="C2271"/>
      <c r="D2271"/>
    </row>
    <row r="2272" spans="1:4" x14ac:dyDescent="0.25">
      <c r="A2272"/>
      <c r="B2272"/>
      <c r="C2272"/>
      <c r="D2272"/>
    </row>
    <row r="2273" spans="1:4" x14ac:dyDescent="0.25">
      <c r="A2273"/>
      <c r="B2273"/>
      <c r="C2273"/>
      <c r="D2273"/>
    </row>
    <row r="2274" spans="1:4" x14ac:dyDescent="0.25">
      <c r="A2274"/>
      <c r="B2274"/>
      <c r="C2274"/>
      <c r="D2274"/>
    </row>
    <row r="2275" spans="1:4" x14ac:dyDescent="0.25">
      <c r="A2275"/>
      <c r="B2275"/>
      <c r="C2275"/>
      <c r="D2275"/>
    </row>
    <row r="2276" spans="1:4" x14ac:dyDescent="0.25">
      <c r="A2276"/>
      <c r="B2276"/>
      <c r="C2276"/>
      <c r="D2276"/>
    </row>
    <row r="2277" spans="1:4" x14ac:dyDescent="0.25">
      <c r="A2277"/>
      <c r="B2277"/>
      <c r="C2277"/>
      <c r="D2277"/>
    </row>
    <row r="2278" spans="1:4" x14ac:dyDescent="0.25">
      <c r="A2278"/>
      <c r="B2278"/>
      <c r="C2278"/>
      <c r="D2278"/>
    </row>
    <row r="2279" spans="1:4" x14ac:dyDescent="0.25">
      <c r="A2279"/>
      <c r="B2279"/>
      <c r="C2279"/>
      <c r="D2279"/>
    </row>
    <row r="2280" spans="1:4" x14ac:dyDescent="0.25">
      <c r="A2280"/>
      <c r="B2280"/>
      <c r="C2280"/>
      <c r="D2280"/>
    </row>
    <row r="2281" spans="1:4" x14ac:dyDescent="0.25">
      <c r="A2281"/>
      <c r="B2281"/>
      <c r="C2281"/>
      <c r="D2281"/>
    </row>
    <row r="2282" spans="1:4" x14ac:dyDescent="0.25">
      <c r="A2282"/>
      <c r="B2282"/>
      <c r="C2282"/>
      <c r="D2282"/>
    </row>
    <row r="2283" spans="1:4" x14ac:dyDescent="0.25">
      <c r="A2283"/>
      <c r="B2283"/>
      <c r="C2283"/>
      <c r="D2283"/>
    </row>
    <row r="2284" spans="1:4" x14ac:dyDescent="0.25">
      <c r="A2284"/>
      <c r="B2284"/>
      <c r="C2284"/>
      <c r="D2284"/>
    </row>
    <row r="2285" spans="1:4" x14ac:dyDescent="0.25">
      <c r="A2285"/>
      <c r="B2285"/>
      <c r="C2285"/>
      <c r="D2285"/>
    </row>
    <row r="2286" spans="1:4" x14ac:dyDescent="0.25">
      <c r="A2286"/>
      <c r="B2286"/>
      <c r="C2286"/>
      <c r="D2286"/>
    </row>
    <row r="2287" spans="1:4" x14ac:dyDescent="0.25">
      <c r="A2287"/>
      <c r="B2287"/>
      <c r="C2287"/>
      <c r="D2287"/>
    </row>
    <row r="2288" spans="1:4" x14ac:dyDescent="0.25">
      <c r="A2288"/>
      <c r="B2288"/>
      <c r="C2288"/>
      <c r="D2288"/>
    </row>
    <row r="2289" spans="1:4" x14ac:dyDescent="0.25">
      <c r="A2289"/>
      <c r="B2289"/>
      <c r="C2289"/>
      <c r="D2289"/>
    </row>
    <row r="2290" spans="1:4" x14ac:dyDescent="0.25">
      <c r="A2290"/>
      <c r="B2290"/>
      <c r="C2290"/>
      <c r="D2290"/>
    </row>
    <row r="2291" spans="1:4" x14ac:dyDescent="0.25">
      <c r="A2291"/>
      <c r="B2291"/>
      <c r="C2291"/>
      <c r="D2291"/>
    </row>
    <row r="2292" spans="1:4" x14ac:dyDescent="0.25">
      <c r="A2292"/>
      <c r="B2292"/>
      <c r="C2292"/>
      <c r="D2292"/>
    </row>
    <row r="2293" spans="1:4" x14ac:dyDescent="0.25">
      <c r="A2293"/>
      <c r="B2293"/>
      <c r="C2293"/>
      <c r="D2293"/>
    </row>
    <row r="2294" spans="1:4" x14ac:dyDescent="0.25">
      <c r="A2294"/>
      <c r="B2294"/>
      <c r="C2294"/>
      <c r="D2294"/>
    </row>
    <row r="2295" spans="1:4" x14ac:dyDescent="0.25">
      <c r="A2295"/>
      <c r="B2295"/>
      <c r="C2295"/>
      <c r="D2295"/>
    </row>
    <row r="2296" spans="1:4" x14ac:dyDescent="0.25">
      <c r="A2296"/>
      <c r="B2296"/>
      <c r="C2296"/>
      <c r="D2296"/>
    </row>
    <row r="2297" spans="1:4" x14ac:dyDescent="0.25">
      <c r="A2297"/>
      <c r="B2297"/>
      <c r="C2297"/>
      <c r="D2297"/>
    </row>
    <row r="2298" spans="1:4" x14ac:dyDescent="0.25">
      <c r="A2298"/>
      <c r="B2298"/>
      <c r="C2298"/>
      <c r="D2298"/>
    </row>
    <row r="2299" spans="1:4" x14ac:dyDescent="0.25">
      <c r="A2299"/>
      <c r="B2299"/>
      <c r="C2299"/>
      <c r="D2299"/>
    </row>
    <row r="2300" spans="1:4" x14ac:dyDescent="0.25">
      <c r="A2300"/>
      <c r="B2300"/>
      <c r="C2300"/>
      <c r="D2300"/>
    </row>
    <row r="2301" spans="1:4" x14ac:dyDescent="0.25">
      <c r="A2301"/>
      <c r="B2301"/>
      <c r="C2301"/>
      <c r="D2301"/>
    </row>
    <row r="2302" spans="1:4" x14ac:dyDescent="0.25">
      <c r="A2302"/>
      <c r="B2302"/>
      <c r="C2302"/>
      <c r="D2302"/>
    </row>
    <row r="2303" spans="1:4" x14ac:dyDescent="0.25">
      <c r="A2303"/>
      <c r="B2303"/>
      <c r="C2303"/>
      <c r="D2303"/>
    </row>
    <row r="2304" spans="1:4" x14ac:dyDescent="0.25">
      <c r="A2304"/>
      <c r="B2304"/>
      <c r="C2304"/>
      <c r="D2304"/>
    </row>
    <row r="2305" spans="1:4" x14ac:dyDescent="0.25">
      <c r="A2305"/>
      <c r="B2305"/>
      <c r="C2305"/>
      <c r="D2305"/>
    </row>
    <row r="2306" spans="1:4" x14ac:dyDescent="0.25">
      <c r="A2306"/>
      <c r="B2306"/>
      <c r="C2306"/>
      <c r="D2306"/>
    </row>
    <row r="2307" spans="1:4" x14ac:dyDescent="0.25">
      <c r="A2307"/>
      <c r="B2307"/>
      <c r="C2307"/>
      <c r="D2307"/>
    </row>
    <row r="2308" spans="1:4" x14ac:dyDescent="0.25">
      <c r="A2308"/>
      <c r="B2308"/>
      <c r="C2308"/>
      <c r="D2308"/>
    </row>
    <row r="2309" spans="1:4" x14ac:dyDescent="0.25">
      <c r="A2309"/>
      <c r="B2309"/>
      <c r="C2309"/>
      <c r="D2309"/>
    </row>
    <row r="2310" spans="1:4" x14ac:dyDescent="0.25">
      <c r="A2310"/>
      <c r="B2310"/>
      <c r="C2310"/>
      <c r="D2310"/>
    </row>
    <row r="2311" spans="1:4" x14ac:dyDescent="0.25">
      <c r="A2311"/>
      <c r="B2311"/>
      <c r="C2311"/>
      <c r="D2311"/>
    </row>
    <row r="2312" spans="1:4" x14ac:dyDescent="0.25">
      <c r="A2312"/>
      <c r="B2312"/>
      <c r="C2312"/>
      <c r="D2312"/>
    </row>
    <row r="2313" spans="1:4" x14ac:dyDescent="0.25">
      <c r="A2313"/>
      <c r="B2313"/>
      <c r="C2313"/>
      <c r="D2313"/>
    </row>
    <row r="2314" spans="1:4" x14ac:dyDescent="0.25">
      <c r="A2314"/>
      <c r="B2314"/>
      <c r="C2314"/>
      <c r="D2314"/>
    </row>
    <row r="2315" spans="1:4" x14ac:dyDescent="0.25">
      <c r="A2315"/>
      <c r="B2315"/>
      <c r="C2315"/>
      <c r="D2315"/>
    </row>
    <row r="2316" spans="1:4" x14ac:dyDescent="0.25">
      <c r="A2316"/>
      <c r="B2316"/>
      <c r="C2316"/>
      <c r="D2316"/>
    </row>
    <row r="2317" spans="1:4" x14ac:dyDescent="0.25">
      <c r="A2317"/>
      <c r="B2317"/>
      <c r="C2317"/>
      <c r="D2317"/>
    </row>
    <row r="2318" spans="1:4" x14ac:dyDescent="0.25">
      <c r="A2318"/>
      <c r="B2318"/>
      <c r="C2318"/>
      <c r="D2318"/>
    </row>
    <row r="2319" spans="1:4" x14ac:dyDescent="0.25">
      <c r="A2319"/>
      <c r="B2319"/>
      <c r="C2319"/>
      <c r="D2319"/>
    </row>
    <row r="2320" spans="1:4" x14ac:dyDescent="0.25">
      <c r="A2320"/>
      <c r="B2320"/>
      <c r="C2320"/>
      <c r="D2320"/>
    </row>
    <row r="2321" spans="1:4" x14ac:dyDescent="0.25">
      <c r="A2321"/>
      <c r="B2321"/>
      <c r="C2321"/>
      <c r="D2321"/>
    </row>
    <row r="2322" spans="1:4" x14ac:dyDescent="0.25">
      <c r="A2322"/>
      <c r="B2322"/>
      <c r="C2322"/>
      <c r="D2322"/>
    </row>
    <row r="2323" spans="1:4" x14ac:dyDescent="0.25">
      <c r="A2323"/>
      <c r="B2323"/>
      <c r="C2323"/>
      <c r="D2323"/>
    </row>
    <row r="2324" spans="1:4" x14ac:dyDescent="0.25">
      <c r="A2324"/>
      <c r="B2324"/>
      <c r="C2324"/>
      <c r="D2324"/>
    </row>
    <row r="2325" spans="1:4" x14ac:dyDescent="0.25">
      <c r="A2325"/>
      <c r="B2325"/>
      <c r="C2325"/>
      <c r="D2325"/>
    </row>
    <row r="2326" spans="1:4" x14ac:dyDescent="0.25">
      <c r="A2326"/>
      <c r="B2326"/>
      <c r="C2326"/>
      <c r="D2326"/>
    </row>
    <row r="2327" spans="1:4" x14ac:dyDescent="0.25">
      <c r="A2327"/>
      <c r="B2327"/>
      <c r="C2327"/>
      <c r="D2327"/>
    </row>
    <row r="2328" spans="1:4" x14ac:dyDescent="0.25">
      <c r="A2328"/>
      <c r="B2328"/>
      <c r="C2328"/>
      <c r="D2328"/>
    </row>
    <row r="2329" spans="1:4" x14ac:dyDescent="0.25">
      <c r="A2329"/>
      <c r="B2329"/>
      <c r="C2329"/>
      <c r="D2329"/>
    </row>
    <row r="2330" spans="1:4" x14ac:dyDescent="0.25">
      <c r="A2330"/>
      <c r="B2330"/>
      <c r="C2330"/>
      <c r="D2330"/>
    </row>
    <row r="2331" spans="1:4" x14ac:dyDescent="0.25">
      <c r="A2331"/>
      <c r="B2331"/>
      <c r="C2331"/>
      <c r="D2331"/>
    </row>
    <row r="2332" spans="1:4" x14ac:dyDescent="0.25">
      <c r="A2332"/>
      <c r="B2332"/>
      <c r="C2332"/>
      <c r="D2332"/>
    </row>
    <row r="2333" spans="1:4" x14ac:dyDescent="0.25">
      <c r="A2333"/>
      <c r="B2333"/>
      <c r="C2333"/>
      <c r="D2333"/>
    </row>
    <row r="2334" spans="1:4" x14ac:dyDescent="0.25">
      <c r="A2334"/>
      <c r="B2334"/>
      <c r="C2334"/>
      <c r="D2334"/>
    </row>
    <row r="2335" spans="1:4" x14ac:dyDescent="0.25">
      <c r="A2335"/>
      <c r="B2335"/>
      <c r="C2335"/>
      <c r="D2335"/>
    </row>
    <row r="2336" spans="1:4" x14ac:dyDescent="0.25">
      <c r="A2336"/>
      <c r="B2336"/>
      <c r="C2336"/>
      <c r="D2336"/>
    </row>
    <row r="2337" spans="1:4" x14ac:dyDescent="0.25">
      <c r="A2337"/>
      <c r="B2337"/>
      <c r="C2337"/>
      <c r="D2337"/>
    </row>
    <row r="2338" spans="1:4" x14ac:dyDescent="0.25">
      <c r="A2338"/>
      <c r="B2338"/>
      <c r="C2338"/>
      <c r="D2338"/>
    </row>
    <row r="2339" spans="1:4" x14ac:dyDescent="0.25">
      <c r="A2339"/>
      <c r="B2339"/>
      <c r="C2339"/>
      <c r="D2339"/>
    </row>
    <row r="2340" spans="1:4" x14ac:dyDescent="0.25">
      <c r="A2340"/>
      <c r="B2340"/>
      <c r="C2340"/>
      <c r="D2340"/>
    </row>
    <row r="2341" spans="1:4" x14ac:dyDescent="0.25">
      <c r="A2341"/>
      <c r="B2341"/>
      <c r="C2341"/>
      <c r="D2341"/>
    </row>
    <row r="2342" spans="1:4" x14ac:dyDescent="0.25">
      <c r="A2342"/>
      <c r="B2342"/>
      <c r="C2342"/>
      <c r="D2342"/>
    </row>
    <row r="2343" spans="1:4" x14ac:dyDescent="0.25">
      <c r="A2343"/>
      <c r="B2343"/>
      <c r="C2343"/>
      <c r="D2343"/>
    </row>
    <row r="2344" spans="1:4" x14ac:dyDescent="0.25">
      <c r="A2344"/>
      <c r="B2344"/>
      <c r="C2344"/>
      <c r="D2344"/>
    </row>
    <row r="2345" spans="1:4" x14ac:dyDescent="0.25">
      <c r="A2345"/>
      <c r="B2345"/>
      <c r="C2345"/>
      <c r="D2345"/>
    </row>
    <row r="2346" spans="1:4" x14ac:dyDescent="0.25">
      <c r="A2346"/>
      <c r="B2346"/>
      <c r="C2346"/>
      <c r="D2346"/>
    </row>
    <row r="2347" spans="1:4" x14ac:dyDescent="0.25">
      <c r="A2347"/>
      <c r="B2347"/>
      <c r="C2347"/>
      <c r="D2347"/>
    </row>
    <row r="2348" spans="1:4" x14ac:dyDescent="0.25">
      <c r="A2348"/>
      <c r="B2348"/>
      <c r="C2348"/>
      <c r="D2348"/>
    </row>
    <row r="2349" spans="1:4" x14ac:dyDescent="0.25">
      <c r="A2349"/>
      <c r="B2349"/>
      <c r="C2349"/>
      <c r="D2349"/>
    </row>
    <row r="2350" spans="1:4" x14ac:dyDescent="0.25">
      <c r="A2350"/>
      <c r="B2350"/>
      <c r="C2350"/>
      <c r="D2350"/>
    </row>
    <row r="2351" spans="1:4" x14ac:dyDescent="0.25">
      <c r="A2351"/>
      <c r="B2351"/>
      <c r="C2351"/>
      <c r="D2351"/>
    </row>
    <row r="2352" spans="1:4" x14ac:dyDescent="0.25">
      <c r="A2352"/>
      <c r="B2352"/>
      <c r="C2352"/>
      <c r="D2352"/>
    </row>
    <row r="2353" spans="1:4" x14ac:dyDescent="0.25">
      <c r="A2353"/>
      <c r="B2353"/>
      <c r="C2353"/>
      <c r="D2353"/>
    </row>
    <row r="2354" spans="1:4" x14ac:dyDescent="0.25">
      <c r="A2354"/>
      <c r="B2354"/>
      <c r="C2354"/>
      <c r="D2354"/>
    </row>
    <row r="2355" spans="1:4" x14ac:dyDescent="0.25">
      <c r="A2355"/>
      <c r="B2355"/>
      <c r="C2355"/>
      <c r="D2355"/>
    </row>
    <row r="2356" spans="1:4" x14ac:dyDescent="0.25">
      <c r="A2356"/>
      <c r="B2356"/>
      <c r="C2356"/>
      <c r="D2356"/>
    </row>
    <row r="2357" spans="1:4" x14ac:dyDescent="0.25">
      <c r="A2357"/>
      <c r="B2357"/>
      <c r="C2357"/>
      <c r="D2357"/>
    </row>
    <row r="2358" spans="1:4" x14ac:dyDescent="0.25">
      <c r="A2358"/>
      <c r="B2358"/>
      <c r="C2358"/>
      <c r="D2358"/>
    </row>
    <row r="2359" spans="1:4" x14ac:dyDescent="0.25">
      <c r="A2359"/>
      <c r="B2359"/>
      <c r="C2359"/>
      <c r="D2359"/>
    </row>
    <row r="2360" spans="1:4" x14ac:dyDescent="0.25">
      <c r="A2360"/>
      <c r="B2360"/>
      <c r="C2360"/>
      <c r="D2360"/>
    </row>
    <row r="2361" spans="1:4" x14ac:dyDescent="0.25">
      <c r="A2361"/>
      <c r="B2361"/>
      <c r="C2361"/>
      <c r="D2361"/>
    </row>
    <row r="2362" spans="1:4" x14ac:dyDescent="0.25">
      <c r="A2362"/>
      <c r="B2362"/>
      <c r="C2362"/>
      <c r="D2362"/>
    </row>
    <row r="2363" spans="1:4" x14ac:dyDescent="0.25">
      <c r="A2363"/>
      <c r="B2363"/>
      <c r="C2363"/>
      <c r="D2363"/>
    </row>
    <row r="2364" spans="1:4" x14ac:dyDescent="0.25">
      <c r="A2364"/>
      <c r="B2364"/>
      <c r="C2364"/>
      <c r="D2364"/>
    </row>
    <row r="2365" spans="1:4" x14ac:dyDescent="0.25">
      <c r="A2365"/>
      <c r="B2365"/>
      <c r="C2365"/>
      <c r="D2365"/>
    </row>
    <row r="2366" spans="1:4" x14ac:dyDescent="0.25">
      <c r="A2366"/>
      <c r="B2366"/>
      <c r="C2366"/>
      <c r="D2366"/>
    </row>
    <row r="2367" spans="1:4" x14ac:dyDescent="0.25">
      <c r="A2367"/>
      <c r="B2367"/>
      <c r="C2367"/>
      <c r="D2367"/>
    </row>
    <row r="2368" spans="1:4" x14ac:dyDescent="0.25">
      <c r="A2368"/>
      <c r="B2368"/>
      <c r="C2368"/>
      <c r="D2368"/>
    </row>
    <row r="2369" spans="1:4" x14ac:dyDescent="0.25">
      <c r="A2369"/>
      <c r="B2369"/>
      <c r="C2369"/>
      <c r="D2369"/>
    </row>
    <row r="2370" spans="1:4" x14ac:dyDescent="0.25">
      <c r="A2370"/>
      <c r="B2370"/>
      <c r="C2370"/>
      <c r="D2370"/>
    </row>
    <row r="2371" spans="1:4" x14ac:dyDescent="0.25">
      <c r="A2371"/>
      <c r="B2371"/>
      <c r="C2371"/>
      <c r="D2371"/>
    </row>
    <row r="2372" spans="1:4" x14ac:dyDescent="0.25">
      <c r="A2372"/>
      <c r="B2372"/>
      <c r="C2372"/>
      <c r="D2372"/>
    </row>
    <row r="2373" spans="1:4" x14ac:dyDescent="0.25">
      <c r="A2373"/>
      <c r="B2373"/>
      <c r="C2373"/>
      <c r="D2373"/>
    </row>
    <row r="2374" spans="1:4" x14ac:dyDescent="0.25">
      <c r="A2374"/>
      <c r="B2374"/>
      <c r="C2374"/>
      <c r="D2374"/>
    </row>
    <row r="2375" spans="1:4" x14ac:dyDescent="0.25">
      <c r="A2375"/>
      <c r="B2375"/>
      <c r="C2375"/>
      <c r="D2375"/>
    </row>
    <row r="2376" spans="1:4" x14ac:dyDescent="0.25">
      <c r="A2376"/>
      <c r="B2376"/>
      <c r="C2376"/>
      <c r="D2376"/>
    </row>
    <row r="2377" spans="1:4" x14ac:dyDescent="0.25">
      <c r="A2377"/>
      <c r="B2377"/>
      <c r="C2377"/>
      <c r="D2377"/>
    </row>
    <row r="2378" spans="1:4" x14ac:dyDescent="0.25">
      <c r="A2378"/>
      <c r="B2378"/>
      <c r="C2378"/>
      <c r="D2378"/>
    </row>
    <row r="2379" spans="1:4" x14ac:dyDescent="0.25">
      <c r="A2379"/>
      <c r="B2379"/>
      <c r="C2379"/>
      <c r="D2379"/>
    </row>
    <row r="2380" spans="1:4" x14ac:dyDescent="0.25">
      <c r="A2380"/>
      <c r="B2380"/>
      <c r="C2380"/>
      <c r="D2380"/>
    </row>
    <row r="2381" spans="1:4" x14ac:dyDescent="0.25">
      <c r="A2381"/>
      <c r="B2381"/>
      <c r="C2381"/>
      <c r="D2381"/>
    </row>
    <row r="2382" spans="1:4" x14ac:dyDescent="0.25">
      <c r="A2382"/>
      <c r="B2382"/>
      <c r="C2382"/>
      <c r="D2382"/>
    </row>
    <row r="2383" spans="1:4" x14ac:dyDescent="0.25">
      <c r="A2383"/>
      <c r="B2383"/>
      <c r="C2383"/>
      <c r="D2383"/>
    </row>
    <row r="2384" spans="1:4" x14ac:dyDescent="0.25">
      <c r="A2384"/>
      <c r="B2384"/>
      <c r="C2384"/>
      <c r="D2384"/>
    </row>
    <row r="2385" spans="1:4" x14ac:dyDescent="0.25">
      <c r="A2385"/>
      <c r="B2385"/>
      <c r="C2385"/>
      <c r="D2385"/>
    </row>
    <row r="2386" spans="1:4" x14ac:dyDescent="0.25">
      <c r="A2386"/>
      <c r="B2386"/>
      <c r="C2386"/>
      <c r="D2386"/>
    </row>
    <row r="2387" spans="1:4" x14ac:dyDescent="0.25">
      <c r="A2387"/>
      <c r="B2387"/>
      <c r="C2387"/>
      <c r="D2387"/>
    </row>
    <row r="2388" spans="1:4" x14ac:dyDescent="0.25">
      <c r="A2388"/>
      <c r="B2388"/>
      <c r="C2388"/>
      <c r="D2388"/>
    </row>
    <row r="2389" spans="1:4" x14ac:dyDescent="0.25">
      <c r="A2389"/>
      <c r="B2389"/>
      <c r="C2389"/>
      <c r="D2389"/>
    </row>
    <row r="2390" spans="1:4" x14ac:dyDescent="0.25">
      <c r="A2390"/>
      <c r="B2390"/>
      <c r="C2390"/>
      <c r="D2390"/>
    </row>
    <row r="2391" spans="1:4" x14ac:dyDescent="0.25">
      <c r="A2391"/>
      <c r="B2391"/>
      <c r="C2391"/>
      <c r="D2391"/>
    </row>
    <row r="2392" spans="1:4" x14ac:dyDescent="0.25">
      <c r="A2392"/>
      <c r="B2392"/>
      <c r="C2392"/>
      <c r="D2392"/>
    </row>
    <row r="2393" spans="1:4" x14ac:dyDescent="0.25">
      <c r="A2393"/>
      <c r="B2393"/>
      <c r="C2393"/>
      <c r="D2393"/>
    </row>
    <row r="2394" spans="1:4" x14ac:dyDescent="0.25">
      <c r="A2394"/>
      <c r="B2394"/>
      <c r="C2394"/>
      <c r="D2394"/>
    </row>
    <row r="2395" spans="1:4" x14ac:dyDescent="0.25">
      <c r="A2395"/>
      <c r="B2395"/>
      <c r="C2395"/>
      <c r="D2395"/>
    </row>
    <row r="2396" spans="1:4" x14ac:dyDescent="0.25">
      <c r="A2396"/>
      <c r="B2396"/>
      <c r="C2396"/>
      <c r="D2396"/>
    </row>
    <row r="2397" spans="1:4" x14ac:dyDescent="0.25">
      <c r="A2397"/>
      <c r="B2397"/>
      <c r="C2397"/>
      <c r="D2397"/>
    </row>
    <row r="2398" spans="1:4" x14ac:dyDescent="0.25">
      <c r="A2398"/>
      <c r="B2398"/>
      <c r="C2398"/>
      <c r="D2398"/>
    </row>
    <row r="2399" spans="1:4" x14ac:dyDescent="0.25">
      <c r="A2399"/>
      <c r="B2399"/>
      <c r="C2399"/>
      <c r="D2399"/>
    </row>
    <row r="2400" spans="1:4" x14ac:dyDescent="0.25">
      <c r="A2400"/>
      <c r="B2400"/>
      <c r="C2400"/>
      <c r="D2400"/>
    </row>
    <row r="2401" spans="1:4" x14ac:dyDescent="0.25">
      <c r="A2401"/>
      <c r="B2401"/>
      <c r="C2401"/>
      <c r="D2401"/>
    </row>
    <row r="2402" spans="1:4" x14ac:dyDescent="0.25">
      <c r="A2402"/>
      <c r="B2402"/>
      <c r="C2402"/>
      <c r="D2402"/>
    </row>
    <row r="2403" spans="1:4" x14ac:dyDescent="0.25">
      <c r="A2403"/>
      <c r="B2403"/>
      <c r="C2403"/>
      <c r="D2403"/>
    </row>
    <row r="2404" spans="1:4" x14ac:dyDescent="0.25">
      <c r="A2404"/>
      <c r="B2404"/>
      <c r="C2404"/>
      <c r="D2404"/>
    </row>
    <row r="2405" spans="1:4" x14ac:dyDescent="0.25">
      <c r="A2405"/>
      <c r="B2405"/>
      <c r="C2405"/>
      <c r="D2405"/>
    </row>
    <row r="2406" spans="1:4" x14ac:dyDescent="0.25">
      <c r="A2406"/>
      <c r="B2406"/>
      <c r="C2406"/>
      <c r="D2406"/>
    </row>
    <row r="2407" spans="1:4" x14ac:dyDescent="0.25">
      <c r="A2407"/>
      <c r="B2407"/>
      <c r="C2407"/>
      <c r="D2407"/>
    </row>
    <row r="2408" spans="1:4" x14ac:dyDescent="0.25">
      <c r="A2408"/>
      <c r="B2408"/>
      <c r="C2408"/>
      <c r="D2408"/>
    </row>
    <row r="2409" spans="1:4" x14ac:dyDescent="0.25">
      <c r="A2409"/>
      <c r="B2409"/>
      <c r="C2409"/>
      <c r="D2409"/>
    </row>
    <row r="2410" spans="1:4" x14ac:dyDescent="0.25">
      <c r="A2410"/>
      <c r="B2410"/>
      <c r="C2410"/>
      <c r="D2410"/>
    </row>
    <row r="2411" spans="1:4" x14ac:dyDescent="0.25">
      <c r="A2411"/>
      <c r="B2411"/>
      <c r="C2411"/>
      <c r="D2411"/>
    </row>
    <row r="2412" spans="1:4" x14ac:dyDescent="0.25">
      <c r="A2412"/>
      <c r="B2412"/>
      <c r="C2412"/>
      <c r="D2412"/>
    </row>
    <row r="2413" spans="1:4" x14ac:dyDescent="0.25">
      <c r="A2413"/>
      <c r="B2413"/>
      <c r="C2413"/>
      <c r="D2413"/>
    </row>
    <row r="2414" spans="1:4" x14ac:dyDescent="0.25">
      <c r="A2414"/>
      <c r="B2414"/>
      <c r="C2414"/>
      <c r="D2414"/>
    </row>
    <row r="2415" spans="1:4" x14ac:dyDescent="0.25">
      <c r="A2415"/>
      <c r="B2415"/>
      <c r="C2415"/>
      <c r="D2415"/>
    </row>
    <row r="2416" spans="1:4" x14ac:dyDescent="0.25">
      <c r="A2416"/>
      <c r="B2416"/>
      <c r="C2416"/>
      <c r="D2416"/>
    </row>
    <row r="2417" spans="1:4" x14ac:dyDescent="0.25">
      <c r="A2417"/>
      <c r="B2417"/>
      <c r="C2417"/>
      <c r="D2417"/>
    </row>
    <row r="2418" spans="1:4" x14ac:dyDescent="0.25">
      <c r="A2418"/>
      <c r="B2418"/>
      <c r="C2418"/>
      <c r="D2418"/>
    </row>
    <row r="2419" spans="1:4" x14ac:dyDescent="0.25">
      <c r="A2419"/>
      <c r="B2419"/>
      <c r="C2419"/>
      <c r="D2419"/>
    </row>
    <row r="2420" spans="1:4" x14ac:dyDescent="0.25">
      <c r="A2420"/>
      <c r="B2420"/>
      <c r="C2420"/>
      <c r="D2420"/>
    </row>
    <row r="2421" spans="1:4" x14ac:dyDescent="0.25">
      <c r="A2421"/>
      <c r="B2421"/>
      <c r="C2421"/>
      <c r="D2421"/>
    </row>
    <row r="2422" spans="1:4" x14ac:dyDescent="0.25">
      <c r="A2422"/>
      <c r="B2422"/>
      <c r="C2422"/>
      <c r="D2422"/>
    </row>
    <row r="2423" spans="1:4" x14ac:dyDescent="0.25">
      <c r="A2423"/>
      <c r="B2423"/>
      <c r="C2423"/>
      <c r="D2423"/>
    </row>
    <row r="2424" spans="1:4" x14ac:dyDescent="0.25">
      <c r="A2424"/>
      <c r="B2424"/>
      <c r="C2424"/>
      <c r="D2424"/>
    </row>
    <row r="2425" spans="1:4" x14ac:dyDescent="0.25">
      <c r="A2425"/>
      <c r="B2425"/>
      <c r="C2425"/>
      <c r="D2425"/>
    </row>
    <row r="2426" spans="1:4" x14ac:dyDescent="0.25">
      <c r="A2426"/>
      <c r="B2426"/>
      <c r="C2426"/>
      <c r="D2426"/>
    </row>
    <row r="2427" spans="1:4" x14ac:dyDescent="0.25">
      <c r="A2427"/>
      <c r="B2427"/>
      <c r="C2427"/>
      <c r="D2427"/>
    </row>
    <row r="2428" spans="1:4" x14ac:dyDescent="0.25">
      <c r="A2428"/>
      <c r="B2428"/>
      <c r="C2428"/>
      <c r="D2428"/>
    </row>
    <row r="2429" spans="1:4" x14ac:dyDescent="0.25">
      <c r="A2429"/>
      <c r="B2429"/>
      <c r="C2429"/>
      <c r="D2429"/>
    </row>
    <row r="2430" spans="1:4" x14ac:dyDescent="0.25">
      <c r="A2430"/>
      <c r="B2430"/>
      <c r="C2430"/>
      <c r="D2430"/>
    </row>
    <row r="2431" spans="1:4" x14ac:dyDescent="0.25">
      <c r="A2431"/>
      <c r="B2431"/>
      <c r="C2431"/>
      <c r="D2431"/>
    </row>
    <row r="2432" spans="1:4" x14ac:dyDescent="0.25">
      <c r="A2432"/>
      <c r="B2432"/>
      <c r="C2432"/>
      <c r="D2432"/>
    </row>
    <row r="2433" spans="1:4" x14ac:dyDescent="0.25">
      <c r="A2433"/>
      <c r="B2433"/>
      <c r="C2433"/>
      <c r="D2433"/>
    </row>
    <row r="2434" spans="1:4" x14ac:dyDescent="0.25">
      <c r="A2434"/>
      <c r="B2434"/>
      <c r="C2434"/>
      <c r="D2434"/>
    </row>
    <row r="2435" spans="1:4" x14ac:dyDescent="0.25">
      <c r="A2435"/>
      <c r="B2435"/>
      <c r="C2435"/>
      <c r="D2435"/>
    </row>
    <row r="2436" spans="1:4" x14ac:dyDescent="0.25">
      <c r="A2436"/>
      <c r="B2436"/>
      <c r="C2436"/>
      <c r="D2436"/>
    </row>
    <row r="2437" spans="1:4" x14ac:dyDescent="0.25">
      <c r="A2437"/>
      <c r="B2437"/>
      <c r="C2437"/>
      <c r="D2437"/>
    </row>
    <row r="2438" spans="1:4" x14ac:dyDescent="0.25">
      <c r="A2438"/>
      <c r="B2438"/>
      <c r="C2438"/>
      <c r="D2438"/>
    </row>
    <row r="2439" spans="1:4" x14ac:dyDescent="0.25">
      <c r="A2439"/>
      <c r="B2439"/>
      <c r="C2439"/>
      <c r="D2439"/>
    </row>
    <row r="2440" spans="1:4" x14ac:dyDescent="0.25">
      <c r="A2440"/>
      <c r="B2440"/>
      <c r="C2440"/>
      <c r="D2440"/>
    </row>
    <row r="2441" spans="1:4" x14ac:dyDescent="0.25">
      <c r="A2441"/>
      <c r="B2441"/>
      <c r="C2441"/>
      <c r="D2441"/>
    </row>
    <row r="2442" spans="1:4" x14ac:dyDescent="0.25">
      <c r="A2442"/>
      <c r="B2442"/>
      <c r="C2442"/>
      <c r="D2442"/>
    </row>
    <row r="2443" spans="1:4" x14ac:dyDescent="0.25">
      <c r="A2443"/>
      <c r="B2443"/>
      <c r="C2443"/>
      <c r="D2443"/>
    </row>
    <row r="2444" spans="1:4" x14ac:dyDescent="0.25">
      <c r="A2444"/>
      <c r="B2444"/>
      <c r="C2444"/>
      <c r="D2444"/>
    </row>
    <row r="2445" spans="1:4" x14ac:dyDescent="0.25">
      <c r="A2445"/>
      <c r="B2445"/>
      <c r="C2445"/>
      <c r="D2445"/>
    </row>
    <row r="2446" spans="1:4" x14ac:dyDescent="0.25">
      <c r="A2446"/>
      <c r="B2446"/>
      <c r="C2446"/>
      <c r="D2446"/>
    </row>
    <row r="2447" spans="1:4" x14ac:dyDescent="0.25">
      <c r="A2447"/>
      <c r="B2447"/>
      <c r="C2447"/>
      <c r="D2447"/>
    </row>
    <row r="2448" spans="1:4" x14ac:dyDescent="0.25">
      <c r="A2448"/>
      <c r="B2448"/>
      <c r="C2448"/>
      <c r="D2448"/>
    </row>
    <row r="2449" spans="1:4" x14ac:dyDescent="0.25">
      <c r="A2449"/>
      <c r="B2449"/>
      <c r="C2449"/>
      <c r="D2449"/>
    </row>
    <row r="2450" spans="1:4" x14ac:dyDescent="0.25">
      <c r="A2450"/>
      <c r="B2450"/>
      <c r="C2450"/>
      <c r="D2450"/>
    </row>
    <row r="2451" spans="1:4" x14ac:dyDescent="0.25">
      <c r="A2451"/>
      <c r="B2451"/>
      <c r="C2451"/>
      <c r="D2451"/>
    </row>
    <row r="2452" spans="1:4" x14ac:dyDescent="0.25">
      <c r="A2452"/>
      <c r="B2452"/>
      <c r="C2452"/>
      <c r="D2452"/>
    </row>
    <row r="2453" spans="1:4" x14ac:dyDescent="0.25">
      <c r="A2453"/>
      <c r="B2453"/>
      <c r="C2453"/>
      <c r="D2453"/>
    </row>
    <row r="2454" spans="1:4" x14ac:dyDescent="0.25">
      <c r="A2454"/>
      <c r="B2454"/>
      <c r="C2454"/>
      <c r="D2454"/>
    </row>
    <row r="2455" spans="1:4" x14ac:dyDescent="0.25">
      <c r="A2455"/>
      <c r="B2455"/>
      <c r="C2455"/>
      <c r="D2455"/>
    </row>
    <row r="2456" spans="1:4" x14ac:dyDescent="0.25">
      <c r="A2456"/>
      <c r="B2456"/>
      <c r="C2456"/>
      <c r="D2456"/>
    </row>
    <row r="2457" spans="1:4" x14ac:dyDescent="0.25">
      <c r="A2457"/>
      <c r="B2457"/>
      <c r="C2457"/>
      <c r="D2457"/>
    </row>
    <row r="2458" spans="1:4" x14ac:dyDescent="0.25">
      <c r="A2458"/>
      <c r="B2458"/>
      <c r="C2458"/>
      <c r="D2458"/>
    </row>
    <row r="2459" spans="1:4" x14ac:dyDescent="0.25">
      <c r="A2459"/>
      <c r="B2459"/>
      <c r="C2459"/>
      <c r="D2459"/>
    </row>
    <row r="2460" spans="1:4" x14ac:dyDescent="0.25">
      <c r="A2460"/>
      <c r="B2460"/>
      <c r="C2460"/>
      <c r="D2460"/>
    </row>
    <row r="2461" spans="1:4" x14ac:dyDescent="0.25">
      <c r="A2461"/>
      <c r="B2461"/>
      <c r="C2461"/>
      <c r="D2461"/>
    </row>
    <row r="2462" spans="1:4" x14ac:dyDescent="0.25">
      <c r="A2462"/>
      <c r="B2462"/>
      <c r="C2462"/>
      <c r="D2462"/>
    </row>
    <row r="2463" spans="1:4" x14ac:dyDescent="0.25">
      <c r="A2463"/>
      <c r="B2463"/>
      <c r="C2463"/>
      <c r="D2463"/>
    </row>
    <row r="2464" spans="1:4" x14ac:dyDescent="0.25">
      <c r="A2464"/>
      <c r="B2464"/>
      <c r="C2464"/>
      <c r="D2464"/>
    </row>
    <row r="2465" spans="1:4" x14ac:dyDescent="0.25">
      <c r="A2465"/>
      <c r="B2465"/>
      <c r="C2465"/>
      <c r="D2465"/>
    </row>
    <row r="2466" spans="1:4" x14ac:dyDescent="0.25">
      <c r="A2466"/>
      <c r="B2466"/>
      <c r="C2466"/>
      <c r="D2466"/>
    </row>
    <row r="2467" spans="1:4" x14ac:dyDescent="0.25">
      <c r="A2467"/>
      <c r="B2467"/>
      <c r="C2467"/>
      <c r="D2467"/>
    </row>
    <row r="2468" spans="1:4" x14ac:dyDescent="0.25">
      <c r="A2468"/>
      <c r="B2468"/>
      <c r="C2468"/>
      <c r="D2468"/>
    </row>
    <row r="2469" spans="1:4" x14ac:dyDescent="0.25">
      <c r="A2469"/>
      <c r="B2469"/>
      <c r="C2469"/>
      <c r="D2469"/>
    </row>
    <row r="2470" spans="1:4" x14ac:dyDescent="0.25">
      <c r="A2470"/>
      <c r="B2470"/>
      <c r="C2470"/>
      <c r="D2470"/>
    </row>
    <row r="2471" spans="1:4" x14ac:dyDescent="0.25">
      <c r="A2471"/>
      <c r="B2471"/>
      <c r="C2471"/>
      <c r="D2471"/>
    </row>
    <row r="2472" spans="1:4" x14ac:dyDescent="0.25">
      <c r="A2472"/>
      <c r="B2472"/>
      <c r="C2472"/>
      <c r="D2472"/>
    </row>
    <row r="2473" spans="1:4" x14ac:dyDescent="0.25">
      <c r="A2473"/>
      <c r="B2473"/>
      <c r="C2473"/>
      <c r="D2473"/>
    </row>
    <row r="2474" spans="1:4" x14ac:dyDescent="0.25">
      <c r="A2474"/>
      <c r="B2474"/>
      <c r="C2474"/>
      <c r="D2474"/>
    </row>
    <row r="2475" spans="1:4" x14ac:dyDescent="0.25">
      <c r="A2475"/>
      <c r="B2475"/>
      <c r="C2475"/>
      <c r="D2475"/>
    </row>
    <row r="2476" spans="1:4" x14ac:dyDescent="0.25">
      <c r="A2476"/>
      <c r="B2476"/>
      <c r="C2476"/>
      <c r="D2476"/>
    </row>
    <row r="2477" spans="1:4" x14ac:dyDescent="0.25">
      <c r="A2477"/>
      <c r="B2477"/>
      <c r="C2477"/>
      <c r="D2477"/>
    </row>
    <row r="2478" spans="1:4" x14ac:dyDescent="0.25">
      <c r="A2478"/>
      <c r="B2478"/>
      <c r="C2478"/>
      <c r="D2478"/>
    </row>
    <row r="2479" spans="1:4" x14ac:dyDescent="0.25">
      <c r="A2479"/>
      <c r="B2479"/>
      <c r="C2479"/>
      <c r="D2479"/>
    </row>
    <row r="2480" spans="1:4" x14ac:dyDescent="0.25">
      <c r="A2480"/>
      <c r="B2480"/>
      <c r="C2480"/>
      <c r="D2480"/>
    </row>
    <row r="2481" spans="1:4" x14ac:dyDescent="0.25">
      <c r="A2481"/>
      <c r="B2481"/>
      <c r="C2481"/>
      <c r="D2481"/>
    </row>
    <row r="2482" spans="1:4" x14ac:dyDescent="0.25">
      <c r="A2482"/>
      <c r="B2482"/>
      <c r="C2482"/>
      <c r="D2482"/>
    </row>
    <row r="2483" spans="1:4" x14ac:dyDescent="0.25">
      <c r="A2483"/>
      <c r="B2483"/>
      <c r="C2483"/>
      <c r="D2483"/>
    </row>
    <row r="2484" spans="1:4" x14ac:dyDescent="0.25">
      <c r="A2484"/>
      <c r="B2484"/>
      <c r="C2484"/>
      <c r="D2484"/>
    </row>
    <row r="2485" spans="1:4" x14ac:dyDescent="0.25">
      <c r="A2485"/>
      <c r="B2485"/>
      <c r="C2485"/>
      <c r="D2485"/>
    </row>
    <row r="2486" spans="1:4" x14ac:dyDescent="0.25">
      <c r="A2486"/>
      <c r="B2486"/>
      <c r="C2486"/>
      <c r="D2486"/>
    </row>
    <row r="2487" spans="1:4" x14ac:dyDescent="0.25">
      <c r="A2487"/>
      <c r="B2487"/>
      <c r="C2487"/>
      <c r="D2487"/>
    </row>
    <row r="2488" spans="1:4" x14ac:dyDescent="0.25">
      <c r="A2488"/>
      <c r="B2488"/>
      <c r="C2488"/>
      <c r="D2488"/>
    </row>
    <row r="2489" spans="1:4" x14ac:dyDescent="0.25">
      <c r="A2489"/>
      <c r="B2489"/>
      <c r="C2489"/>
      <c r="D2489"/>
    </row>
    <row r="2490" spans="1:4" x14ac:dyDescent="0.25">
      <c r="A2490"/>
      <c r="B2490"/>
      <c r="C2490"/>
      <c r="D2490"/>
    </row>
    <row r="2491" spans="1:4" x14ac:dyDescent="0.25">
      <c r="A2491"/>
      <c r="B2491"/>
      <c r="C2491"/>
      <c r="D2491"/>
    </row>
    <row r="2492" spans="1:4" x14ac:dyDescent="0.25">
      <c r="A2492"/>
      <c r="B2492"/>
      <c r="C2492"/>
      <c r="D2492"/>
    </row>
    <row r="2493" spans="1:4" x14ac:dyDescent="0.25">
      <c r="A2493"/>
      <c r="B2493"/>
      <c r="C2493"/>
      <c r="D2493"/>
    </row>
    <row r="2494" spans="1:4" x14ac:dyDescent="0.25">
      <c r="A2494"/>
      <c r="B2494"/>
      <c r="C2494"/>
      <c r="D2494"/>
    </row>
    <row r="2495" spans="1:4" x14ac:dyDescent="0.25">
      <c r="A2495"/>
      <c r="B2495"/>
      <c r="C2495"/>
      <c r="D2495"/>
    </row>
    <row r="2496" spans="1:4" x14ac:dyDescent="0.25">
      <c r="A2496"/>
      <c r="B2496"/>
      <c r="C2496"/>
      <c r="D2496"/>
    </row>
    <row r="2497" spans="1:4" x14ac:dyDescent="0.25">
      <c r="A2497"/>
      <c r="B2497"/>
      <c r="C2497"/>
      <c r="D2497"/>
    </row>
    <row r="2498" spans="1:4" x14ac:dyDescent="0.25">
      <c r="A2498"/>
      <c r="B2498"/>
      <c r="C2498"/>
      <c r="D2498"/>
    </row>
    <row r="2499" spans="1:4" x14ac:dyDescent="0.25">
      <c r="A2499"/>
      <c r="B2499"/>
      <c r="C2499"/>
      <c r="D2499"/>
    </row>
    <row r="2500" spans="1:4" x14ac:dyDescent="0.25">
      <c r="A2500"/>
      <c r="B2500"/>
      <c r="C2500"/>
      <c r="D2500"/>
    </row>
    <row r="2501" spans="1:4" x14ac:dyDescent="0.25">
      <c r="A2501"/>
      <c r="B2501"/>
      <c r="C2501"/>
      <c r="D2501"/>
    </row>
    <row r="2502" spans="1:4" x14ac:dyDescent="0.25">
      <c r="A2502"/>
      <c r="B2502"/>
      <c r="C2502"/>
      <c r="D2502"/>
    </row>
    <row r="2503" spans="1:4" x14ac:dyDescent="0.25">
      <c r="A2503"/>
      <c r="B2503"/>
      <c r="C2503"/>
      <c r="D2503"/>
    </row>
    <row r="2504" spans="1:4" x14ac:dyDescent="0.25">
      <c r="A2504"/>
      <c r="B2504"/>
      <c r="C2504"/>
      <c r="D2504"/>
    </row>
    <row r="2505" spans="1:4" x14ac:dyDescent="0.25">
      <c r="A2505"/>
      <c r="B2505"/>
      <c r="C2505"/>
      <c r="D2505"/>
    </row>
    <row r="2506" spans="1:4" x14ac:dyDescent="0.25">
      <c r="A2506"/>
      <c r="B2506"/>
      <c r="C2506"/>
      <c r="D2506"/>
    </row>
    <row r="2507" spans="1:4" x14ac:dyDescent="0.25">
      <c r="A2507"/>
      <c r="B2507"/>
      <c r="C2507"/>
      <c r="D2507"/>
    </row>
    <row r="2508" spans="1:4" x14ac:dyDescent="0.25">
      <c r="A2508"/>
      <c r="B2508"/>
      <c r="C2508"/>
      <c r="D2508"/>
    </row>
    <row r="2509" spans="1:4" x14ac:dyDescent="0.25">
      <c r="A2509"/>
      <c r="B2509"/>
      <c r="C2509"/>
      <c r="D2509"/>
    </row>
    <row r="2510" spans="1:4" x14ac:dyDescent="0.25">
      <c r="A2510"/>
      <c r="B2510"/>
      <c r="C2510"/>
      <c r="D2510"/>
    </row>
    <row r="2511" spans="1:4" x14ac:dyDescent="0.25">
      <c r="A2511"/>
      <c r="B2511"/>
      <c r="C2511"/>
      <c r="D2511"/>
    </row>
    <row r="2512" spans="1:4" x14ac:dyDescent="0.25">
      <c r="A2512"/>
      <c r="B2512"/>
      <c r="C2512"/>
      <c r="D2512"/>
    </row>
    <row r="2513" spans="1:4" x14ac:dyDescent="0.25">
      <c r="A2513"/>
      <c r="B2513"/>
      <c r="C2513"/>
      <c r="D2513"/>
    </row>
    <row r="2514" spans="1:4" x14ac:dyDescent="0.25">
      <c r="A2514"/>
      <c r="B2514"/>
      <c r="C2514"/>
      <c r="D2514"/>
    </row>
    <row r="2515" spans="1:4" x14ac:dyDescent="0.25">
      <c r="A2515"/>
      <c r="B2515"/>
      <c r="C2515"/>
      <c r="D2515"/>
    </row>
    <row r="2516" spans="1:4" x14ac:dyDescent="0.25">
      <c r="A2516"/>
      <c r="B2516"/>
      <c r="C2516"/>
      <c r="D2516"/>
    </row>
    <row r="2517" spans="1:4" x14ac:dyDescent="0.25">
      <c r="A2517"/>
      <c r="B2517"/>
      <c r="C2517"/>
      <c r="D2517"/>
    </row>
    <row r="2518" spans="1:4" x14ac:dyDescent="0.25">
      <c r="A2518"/>
      <c r="B2518"/>
      <c r="C2518"/>
      <c r="D2518"/>
    </row>
    <row r="2519" spans="1:4" x14ac:dyDescent="0.25">
      <c r="A2519"/>
      <c r="B2519"/>
      <c r="C2519"/>
      <c r="D2519"/>
    </row>
    <row r="2520" spans="1:4" x14ac:dyDescent="0.25">
      <c r="A2520"/>
      <c r="B2520"/>
      <c r="C2520"/>
      <c r="D2520"/>
    </row>
    <row r="2521" spans="1:4" x14ac:dyDescent="0.25">
      <c r="A2521"/>
      <c r="B2521"/>
      <c r="C2521"/>
      <c r="D2521"/>
    </row>
    <row r="2522" spans="1:4" x14ac:dyDescent="0.25">
      <c r="A2522"/>
      <c r="B2522"/>
      <c r="C2522"/>
      <c r="D2522"/>
    </row>
    <row r="2523" spans="1:4" x14ac:dyDescent="0.25">
      <c r="A2523"/>
      <c r="B2523"/>
      <c r="C2523"/>
      <c r="D2523"/>
    </row>
    <row r="2524" spans="1:4" x14ac:dyDescent="0.25">
      <c r="A2524"/>
      <c r="B2524"/>
      <c r="C2524"/>
      <c r="D2524"/>
    </row>
    <row r="2525" spans="1:4" x14ac:dyDescent="0.25">
      <c r="A2525"/>
      <c r="B2525"/>
      <c r="C2525"/>
      <c r="D2525"/>
    </row>
    <row r="2526" spans="1:4" x14ac:dyDescent="0.25">
      <c r="A2526"/>
      <c r="B2526"/>
      <c r="C2526"/>
      <c r="D2526"/>
    </row>
    <row r="2527" spans="1:4" x14ac:dyDescent="0.25">
      <c r="A2527"/>
      <c r="B2527"/>
      <c r="C2527"/>
      <c r="D2527"/>
    </row>
    <row r="2528" spans="1:4" x14ac:dyDescent="0.25">
      <c r="A2528"/>
      <c r="B2528"/>
      <c r="C2528"/>
      <c r="D2528"/>
    </row>
    <row r="2529" spans="1:4" x14ac:dyDescent="0.25">
      <c r="A2529"/>
      <c r="B2529"/>
      <c r="C2529"/>
      <c r="D2529"/>
    </row>
    <row r="2530" spans="1:4" x14ac:dyDescent="0.25">
      <c r="A2530"/>
      <c r="B2530"/>
      <c r="C2530"/>
      <c r="D2530"/>
    </row>
    <row r="2531" spans="1:4" x14ac:dyDescent="0.25">
      <c r="A2531"/>
      <c r="B2531"/>
      <c r="C2531"/>
      <c r="D2531"/>
    </row>
    <row r="2532" spans="1:4" x14ac:dyDescent="0.25">
      <c r="A2532"/>
      <c r="B2532"/>
      <c r="C2532"/>
      <c r="D2532"/>
    </row>
    <row r="2533" spans="1:4" x14ac:dyDescent="0.25">
      <c r="A2533"/>
      <c r="B2533"/>
      <c r="C2533"/>
      <c r="D2533"/>
    </row>
    <row r="2534" spans="1:4" x14ac:dyDescent="0.25">
      <c r="A2534"/>
      <c r="B2534"/>
      <c r="C2534"/>
      <c r="D2534"/>
    </row>
    <row r="2535" spans="1:4" x14ac:dyDescent="0.25">
      <c r="A2535"/>
      <c r="B2535"/>
      <c r="C2535"/>
      <c r="D2535"/>
    </row>
    <row r="2536" spans="1:4" x14ac:dyDescent="0.25">
      <c r="A2536"/>
      <c r="B2536"/>
      <c r="C2536"/>
      <c r="D2536"/>
    </row>
    <row r="2537" spans="1:4" x14ac:dyDescent="0.25">
      <c r="A2537"/>
      <c r="B2537"/>
      <c r="C2537"/>
      <c r="D2537"/>
    </row>
    <row r="2538" spans="1:4" x14ac:dyDescent="0.25">
      <c r="A2538"/>
      <c r="B2538"/>
      <c r="C2538"/>
      <c r="D2538"/>
    </row>
    <row r="2539" spans="1:4" x14ac:dyDescent="0.25">
      <c r="A2539"/>
      <c r="B2539"/>
      <c r="C2539"/>
      <c r="D2539"/>
    </row>
    <row r="2540" spans="1:4" x14ac:dyDescent="0.25">
      <c r="A2540"/>
      <c r="B2540"/>
      <c r="C2540"/>
      <c r="D2540"/>
    </row>
    <row r="2541" spans="1:4" x14ac:dyDescent="0.25">
      <c r="A2541"/>
      <c r="B2541"/>
      <c r="C2541"/>
      <c r="D2541"/>
    </row>
    <row r="2542" spans="1:4" x14ac:dyDescent="0.25">
      <c r="A2542"/>
      <c r="B2542"/>
      <c r="C2542"/>
      <c r="D2542"/>
    </row>
    <row r="2543" spans="1:4" x14ac:dyDescent="0.25">
      <c r="A2543"/>
      <c r="B2543"/>
      <c r="C2543"/>
      <c r="D2543"/>
    </row>
    <row r="2544" spans="1:4" x14ac:dyDescent="0.25">
      <c r="A2544"/>
      <c r="B2544"/>
      <c r="C2544"/>
      <c r="D2544"/>
    </row>
    <row r="2545" spans="1:4" x14ac:dyDescent="0.25">
      <c r="A2545"/>
      <c r="B2545"/>
      <c r="C2545"/>
      <c r="D2545"/>
    </row>
    <row r="2546" spans="1:4" x14ac:dyDescent="0.25">
      <c r="A2546"/>
      <c r="B2546"/>
      <c r="C2546"/>
      <c r="D2546"/>
    </row>
    <row r="2547" spans="1:4" x14ac:dyDescent="0.25">
      <c r="A2547"/>
      <c r="B2547"/>
      <c r="C2547"/>
      <c r="D2547"/>
    </row>
    <row r="2548" spans="1:4" x14ac:dyDescent="0.25">
      <c r="A2548"/>
      <c r="B2548"/>
      <c r="C2548"/>
      <c r="D2548"/>
    </row>
    <row r="2549" spans="1:4" x14ac:dyDescent="0.25">
      <c r="A2549"/>
      <c r="B2549"/>
      <c r="C2549"/>
      <c r="D2549"/>
    </row>
    <row r="2550" spans="1:4" x14ac:dyDescent="0.25">
      <c r="A2550"/>
      <c r="B2550"/>
      <c r="C2550"/>
      <c r="D2550"/>
    </row>
    <row r="2551" spans="1:4" x14ac:dyDescent="0.25">
      <c r="A2551"/>
      <c r="B2551"/>
      <c r="C2551"/>
      <c r="D2551"/>
    </row>
    <row r="2552" spans="1:4" x14ac:dyDescent="0.25">
      <c r="A2552"/>
      <c r="B2552"/>
      <c r="C2552"/>
      <c r="D2552"/>
    </row>
    <row r="2553" spans="1:4" x14ac:dyDescent="0.25">
      <c r="A2553"/>
      <c r="B2553"/>
      <c r="C2553"/>
      <c r="D2553"/>
    </row>
    <row r="2554" spans="1:4" x14ac:dyDescent="0.25">
      <c r="A2554"/>
      <c r="B2554"/>
      <c r="C2554"/>
      <c r="D2554"/>
    </row>
    <row r="2555" spans="1:4" x14ac:dyDescent="0.25">
      <c r="A2555"/>
      <c r="B2555"/>
      <c r="C2555"/>
      <c r="D2555"/>
    </row>
    <row r="2556" spans="1:4" x14ac:dyDescent="0.25">
      <c r="A2556"/>
      <c r="B2556"/>
      <c r="C2556"/>
      <c r="D2556"/>
    </row>
    <row r="2557" spans="1:4" x14ac:dyDescent="0.25">
      <c r="A2557"/>
      <c r="B2557"/>
      <c r="C2557"/>
      <c r="D2557"/>
    </row>
    <row r="2558" spans="1:4" x14ac:dyDescent="0.25">
      <c r="A2558"/>
      <c r="B2558"/>
      <c r="C2558"/>
      <c r="D2558"/>
    </row>
    <row r="2559" spans="1:4" x14ac:dyDescent="0.25">
      <c r="A2559"/>
      <c r="B2559"/>
      <c r="C2559"/>
      <c r="D2559"/>
    </row>
    <row r="2560" spans="1:4" x14ac:dyDescent="0.25">
      <c r="A2560"/>
      <c r="B2560"/>
      <c r="C2560"/>
      <c r="D2560"/>
    </row>
    <row r="2561" spans="1:4" x14ac:dyDescent="0.25">
      <c r="A2561"/>
      <c r="B2561"/>
      <c r="C2561"/>
      <c r="D2561"/>
    </row>
    <row r="2562" spans="1:4" x14ac:dyDescent="0.25">
      <c r="A2562"/>
      <c r="B2562"/>
      <c r="C2562"/>
      <c r="D2562"/>
    </row>
    <row r="2563" spans="1:4" x14ac:dyDescent="0.25">
      <c r="A2563"/>
      <c r="B2563"/>
      <c r="C2563"/>
      <c r="D2563"/>
    </row>
    <row r="2564" spans="1:4" x14ac:dyDescent="0.25">
      <c r="A2564"/>
      <c r="B2564"/>
      <c r="C2564"/>
      <c r="D2564"/>
    </row>
    <row r="2565" spans="1:4" x14ac:dyDescent="0.25">
      <c r="A2565"/>
      <c r="B2565"/>
      <c r="C2565"/>
      <c r="D2565"/>
    </row>
    <row r="2566" spans="1:4" x14ac:dyDescent="0.25">
      <c r="A2566"/>
      <c r="B2566"/>
      <c r="C2566"/>
      <c r="D2566"/>
    </row>
    <row r="2567" spans="1:4" x14ac:dyDescent="0.25">
      <c r="A2567"/>
      <c r="B2567"/>
      <c r="C2567"/>
      <c r="D2567"/>
    </row>
    <row r="2568" spans="1:4" x14ac:dyDescent="0.25">
      <c r="A2568"/>
      <c r="B2568"/>
      <c r="C2568"/>
      <c r="D2568"/>
    </row>
    <row r="2569" spans="1:4" x14ac:dyDescent="0.25">
      <c r="A2569"/>
      <c r="B2569"/>
      <c r="C2569"/>
      <c r="D2569"/>
    </row>
    <row r="2570" spans="1:4" x14ac:dyDescent="0.25">
      <c r="A2570"/>
      <c r="B2570"/>
      <c r="C2570"/>
      <c r="D2570"/>
    </row>
    <row r="2571" spans="1:4" x14ac:dyDescent="0.25">
      <c r="A2571"/>
      <c r="B2571"/>
      <c r="C2571"/>
      <c r="D2571"/>
    </row>
    <row r="2572" spans="1:4" x14ac:dyDescent="0.25">
      <c r="A2572"/>
      <c r="B2572"/>
      <c r="C2572"/>
      <c r="D2572"/>
    </row>
    <row r="2573" spans="1:4" x14ac:dyDescent="0.25">
      <c r="A2573"/>
      <c r="B2573"/>
      <c r="C2573"/>
      <c r="D2573"/>
    </row>
    <row r="2574" spans="1:4" x14ac:dyDescent="0.25">
      <c r="A2574"/>
      <c r="B2574"/>
      <c r="C2574"/>
      <c r="D2574"/>
    </row>
    <row r="2575" spans="1:4" x14ac:dyDescent="0.25">
      <c r="A2575"/>
      <c r="B2575"/>
      <c r="C2575"/>
      <c r="D2575"/>
    </row>
    <row r="2576" spans="1:4" x14ac:dyDescent="0.25">
      <c r="A2576"/>
      <c r="B2576"/>
      <c r="C2576"/>
      <c r="D2576"/>
    </row>
    <row r="2577" spans="1:4" x14ac:dyDescent="0.25">
      <c r="A2577"/>
      <c r="B2577"/>
      <c r="C2577"/>
      <c r="D2577"/>
    </row>
    <row r="2578" spans="1:4" x14ac:dyDescent="0.25">
      <c r="A2578"/>
      <c r="B2578"/>
      <c r="C2578"/>
      <c r="D2578"/>
    </row>
    <row r="2579" spans="1:4" x14ac:dyDescent="0.25">
      <c r="A2579"/>
      <c r="B2579"/>
      <c r="C2579"/>
      <c r="D2579"/>
    </row>
    <row r="2580" spans="1:4" x14ac:dyDescent="0.25">
      <c r="A2580"/>
      <c r="B2580"/>
      <c r="C2580"/>
      <c r="D2580"/>
    </row>
    <row r="2581" spans="1:4" x14ac:dyDescent="0.25">
      <c r="A2581"/>
      <c r="B2581"/>
      <c r="C2581"/>
      <c r="D2581"/>
    </row>
    <row r="2582" spans="1:4" x14ac:dyDescent="0.25">
      <c r="A2582"/>
      <c r="B2582"/>
      <c r="C2582"/>
      <c r="D2582"/>
    </row>
    <row r="2583" spans="1:4" x14ac:dyDescent="0.25">
      <c r="A2583"/>
      <c r="B2583"/>
      <c r="C2583"/>
      <c r="D2583"/>
    </row>
    <row r="2584" spans="1:4" x14ac:dyDescent="0.25">
      <c r="A2584"/>
      <c r="B2584"/>
      <c r="C2584"/>
      <c r="D2584"/>
    </row>
    <row r="2585" spans="1:4" x14ac:dyDescent="0.25">
      <c r="A2585"/>
      <c r="B2585"/>
      <c r="C2585"/>
      <c r="D2585"/>
    </row>
    <row r="2586" spans="1:4" x14ac:dyDescent="0.25">
      <c r="A2586"/>
      <c r="B2586"/>
      <c r="C2586"/>
      <c r="D2586"/>
    </row>
    <row r="2587" spans="1:4" x14ac:dyDescent="0.25">
      <c r="A2587"/>
      <c r="B2587"/>
      <c r="C2587"/>
      <c r="D2587"/>
    </row>
    <row r="2588" spans="1:4" x14ac:dyDescent="0.25">
      <c r="A2588"/>
      <c r="B2588"/>
      <c r="C2588"/>
      <c r="D2588"/>
    </row>
    <row r="2589" spans="1:4" x14ac:dyDescent="0.25">
      <c r="A2589"/>
      <c r="B2589"/>
      <c r="C2589"/>
      <c r="D2589"/>
    </row>
    <row r="2590" spans="1:4" x14ac:dyDescent="0.25">
      <c r="A2590"/>
      <c r="B2590"/>
      <c r="C2590"/>
      <c r="D2590"/>
    </row>
    <row r="2591" spans="1:4" x14ac:dyDescent="0.25">
      <c r="A2591"/>
      <c r="B2591"/>
      <c r="C2591"/>
      <c r="D2591"/>
    </row>
    <row r="2592" spans="1:4" x14ac:dyDescent="0.25">
      <c r="A2592"/>
      <c r="B2592"/>
      <c r="C2592"/>
      <c r="D2592"/>
    </row>
    <row r="2593" spans="1:4" x14ac:dyDescent="0.25">
      <c r="A2593"/>
      <c r="B2593"/>
      <c r="C2593"/>
      <c r="D2593"/>
    </row>
    <row r="2594" spans="1:4" x14ac:dyDescent="0.25">
      <c r="A2594"/>
      <c r="B2594"/>
      <c r="C2594"/>
      <c r="D2594"/>
    </row>
    <row r="2595" spans="1:4" x14ac:dyDescent="0.25">
      <c r="A2595"/>
      <c r="B2595"/>
      <c r="C2595"/>
      <c r="D2595"/>
    </row>
    <row r="2596" spans="1:4" x14ac:dyDescent="0.25">
      <c r="A2596"/>
      <c r="B2596"/>
      <c r="C2596"/>
      <c r="D2596"/>
    </row>
    <row r="2597" spans="1:4" x14ac:dyDescent="0.25">
      <c r="A2597"/>
      <c r="B2597"/>
      <c r="C2597"/>
      <c r="D2597"/>
    </row>
    <row r="2598" spans="1:4" x14ac:dyDescent="0.25">
      <c r="A2598"/>
      <c r="B2598"/>
      <c r="C2598"/>
      <c r="D2598"/>
    </row>
    <row r="2599" spans="1:4" x14ac:dyDescent="0.25">
      <c r="A2599"/>
      <c r="B2599"/>
      <c r="C2599"/>
      <c r="D2599"/>
    </row>
    <row r="2600" spans="1:4" x14ac:dyDescent="0.25">
      <c r="A2600"/>
      <c r="B2600"/>
      <c r="C2600"/>
      <c r="D2600"/>
    </row>
    <row r="2601" spans="1:4" x14ac:dyDescent="0.25">
      <c r="A2601"/>
      <c r="B2601"/>
      <c r="C2601"/>
      <c r="D2601"/>
    </row>
    <row r="2602" spans="1:4" x14ac:dyDescent="0.25">
      <c r="A2602"/>
      <c r="B2602"/>
      <c r="C2602"/>
      <c r="D2602"/>
    </row>
    <row r="2603" spans="1:4" x14ac:dyDescent="0.25">
      <c r="A2603"/>
      <c r="B2603"/>
      <c r="C2603"/>
      <c r="D2603"/>
    </row>
    <row r="2604" spans="1:4" x14ac:dyDescent="0.25">
      <c r="A2604"/>
      <c r="B2604"/>
      <c r="C2604"/>
      <c r="D2604"/>
    </row>
    <row r="2605" spans="1:4" x14ac:dyDescent="0.25">
      <c r="A2605"/>
      <c r="B2605"/>
      <c r="C2605"/>
      <c r="D2605"/>
    </row>
    <row r="2606" spans="1:4" x14ac:dyDescent="0.25">
      <c r="A2606"/>
      <c r="B2606"/>
      <c r="C2606"/>
      <c r="D2606"/>
    </row>
    <row r="2607" spans="1:4" x14ac:dyDescent="0.25">
      <c r="A2607"/>
      <c r="B2607"/>
      <c r="C2607"/>
      <c r="D2607"/>
    </row>
    <row r="2608" spans="1:4" x14ac:dyDescent="0.25">
      <c r="A2608"/>
      <c r="B2608"/>
      <c r="C2608"/>
      <c r="D2608"/>
    </row>
    <row r="2609" spans="1:4" x14ac:dyDescent="0.25">
      <c r="A2609"/>
      <c r="B2609"/>
      <c r="C2609"/>
      <c r="D2609"/>
    </row>
    <row r="2610" spans="1:4" x14ac:dyDescent="0.25">
      <c r="A2610"/>
      <c r="B2610"/>
      <c r="C2610"/>
      <c r="D2610"/>
    </row>
    <row r="2611" spans="1:4" x14ac:dyDescent="0.25">
      <c r="A2611"/>
      <c r="B2611"/>
      <c r="C2611"/>
      <c r="D2611"/>
    </row>
    <row r="2612" spans="1:4" x14ac:dyDescent="0.25">
      <c r="A2612"/>
      <c r="B2612"/>
      <c r="C2612"/>
      <c r="D2612"/>
    </row>
    <row r="2613" spans="1:4" x14ac:dyDescent="0.25">
      <c r="A2613"/>
      <c r="B2613"/>
      <c r="C2613"/>
      <c r="D2613"/>
    </row>
    <row r="2614" spans="1:4" x14ac:dyDescent="0.25">
      <c r="A2614"/>
      <c r="B2614"/>
      <c r="C2614"/>
      <c r="D2614"/>
    </row>
    <row r="2615" spans="1:4" x14ac:dyDescent="0.25">
      <c r="A2615"/>
      <c r="B2615"/>
      <c r="C2615"/>
      <c r="D2615"/>
    </row>
    <row r="2616" spans="1:4" x14ac:dyDescent="0.25">
      <c r="A2616"/>
      <c r="B2616"/>
      <c r="C2616"/>
      <c r="D2616"/>
    </row>
    <row r="2617" spans="1:4" x14ac:dyDescent="0.25">
      <c r="A2617"/>
      <c r="B2617"/>
      <c r="C2617"/>
      <c r="D2617"/>
    </row>
    <row r="2618" spans="1:4" x14ac:dyDescent="0.25">
      <c r="A2618"/>
      <c r="B2618"/>
      <c r="C2618"/>
      <c r="D2618"/>
    </row>
    <row r="2619" spans="1:4" x14ac:dyDescent="0.25">
      <c r="A2619"/>
      <c r="B2619"/>
      <c r="C2619"/>
      <c r="D2619"/>
    </row>
    <row r="2620" spans="1:4" x14ac:dyDescent="0.25">
      <c r="A2620"/>
      <c r="B2620"/>
      <c r="C2620"/>
      <c r="D2620"/>
    </row>
    <row r="2621" spans="1:4" x14ac:dyDescent="0.25">
      <c r="A2621"/>
      <c r="B2621"/>
      <c r="C2621"/>
      <c r="D2621"/>
    </row>
    <row r="2622" spans="1:4" x14ac:dyDescent="0.25">
      <c r="A2622"/>
      <c r="B2622"/>
      <c r="C2622"/>
      <c r="D2622"/>
    </row>
    <row r="2623" spans="1:4" x14ac:dyDescent="0.25">
      <c r="A2623"/>
      <c r="B2623"/>
      <c r="C2623"/>
      <c r="D2623"/>
    </row>
    <row r="2624" spans="1:4" x14ac:dyDescent="0.25">
      <c r="A2624"/>
      <c r="B2624"/>
      <c r="C2624"/>
      <c r="D2624"/>
    </row>
    <row r="2625" spans="1:4" x14ac:dyDescent="0.25">
      <c r="A2625"/>
      <c r="B2625"/>
      <c r="C2625"/>
      <c r="D2625"/>
    </row>
    <row r="2626" spans="1:4" x14ac:dyDescent="0.25">
      <c r="A2626"/>
      <c r="B2626"/>
      <c r="C2626"/>
      <c r="D2626"/>
    </row>
    <row r="2627" spans="1:4" x14ac:dyDescent="0.25">
      <c r="A2627"/>
      <c r="B2627"/>
      <c r="C2627"/>
      <c r="D2627"/>
    </row>
    <row r="2628" spans="1:4" x14ac:dyDescent="0.25">
      <c r="A2628"/>
      <c r="B2628"/>
      <c r="C2628"/>
      <c r="D2628"/>
    </row>
    <row r="2629" spans="1:4" x14ac:dyDescent="0.25">
      <c r="A2629"/>
      <c r="B2629"/>
      <c r="C2629"/>
      <c r="D2629"/>
    </row>
    <row r="2630" spans="1:4" x14ac:dyDescent="0.25">
      <c r="A2630"/>
      <c r="B2630"/>
      <c r="C2630"/>
      <c r="D2630"/>
    </row>
    <row r="2631" spans="1:4" x14ac:dyDescent="0.25">
      <c r="A2631"/>
      <c r="B2631"/>
      <c r="C2631"/>
      <c r="D2631"/>
    </row>
    <row r="2632" spans="1:4" x14ac:dyDescent="0.25">
      <c r="A2632"/>
      <c r="B2632"/>
      <c r="C2632"/>
      <c r="D2632"/>
    </row>
    <row r="2633" spans="1:4" x14ac:dyDescent="0.25">
      <c r="A2633"/>
      <c r="B2633"/>
      <c r="C2633"/>
      <c r="D2633"/>
    </row>
    <row r="2634" spans="1:4" x14ac:dyDescent="0.25">
      <c r="A2634"/>
      <c r="B2634"/>
      <c r="C2634"/>
      <c r="D2634"/>
    </row>
    <row r="2635" spans="1:4" x14ac:dyDescent="0.25">
      <c r="A2635"/>
      <c r="B2635"/>
      <c r="C2635"/>
      <c r="D2635"/>
    </row>
    <row r="2636" spans="1:4" x14ac:dyDescent="0.25">
      <c r="A2636"/>
      <c r="B2636"/>
      <c r="C2636"/>
      <c r="D2636"/>
    </row>
    <row r="2637" spans="1:4" x14ac:dyDescent="0.25">
      <c r="A2637"/>
      <c r="B2637"/>
      <c r="C2637"/>
      <c r="D2637"/>
    </row>
    <row r="2638" spans="1:4" x14ac:dyDescent="0.25">
      <c r="A2638"/>
      <c r="B2638"/>
      <c r="C2638"/>
      <c r="D2638"/>
    </row>
    <row r="2639" spans="1:4" x14ac:dyDescent="0.25">
      <c r="A2639"/>
      <c r="B2639"/>
      <c r="C2639"/>
      <c r="D2639"/>
    </row>
    <row r="2640" spans="1:4" x14ac:dyDescent="0.25">
      <c r="A2640"/>
      <c r="B2640"/>
      <c r="C2640"/>
      <c r="D2640"/>
    </row>
    <row r="2641" spans="1:4" x14ac:dyDescent="0.25">
      <c r="A2641"/>
      <c r="B2641"/>
      <c r="C2641"/>
      <c r="D2641"/>
    </row>
    <row r="2642" spans="1:4" x14ac:dyDescent="0.25">
      <c r="A2642"/>
      <c r="B2642"/>
      <c r="C2642"/>
      <c r="D2642"/>
    </row>
    <row r="2643" spans="1:4" x14ac:dyDescent="0.25">
      <c r="A2643"/>
      <c r="B2643"/>
      <c r="C2643"/>
      <c r="D2643"/>
    </row>
    <row r="2644" spans="1:4" x14ac:dyDescent="0.25">
      <c r="A2644"/>
      <c r="B2644"/>
      <c r="C2644"/>
      <c r="D2644"/>
    </row>
    <row r="2645" spans="1:4" x14ac:dyDescent="0.25">
      <c r="A2645"/>
      <c r="B2645"/>
      <c r="C2645"/>
      <c r="D2645"/>
    </row>
    <row r="2646" spans="1:4" x14ac:dyDescent="0.25">
      <c r="A2646"/>
      <c r="B2646"/>
      <c r="C2646"/>
      <c r="D2646"/>
    </row>
    <row r="2647" spans="1:4" x14ac:dyDescent="0.25">
      <c r="A2647"/>
      <c r="B2647"/>
      <c r="C2647"/>
      <c r="D2647"/>
    </row>
    <row r="2648" spans="1:4" x14ac:dyDescent="0.25">
      <c r="A2648"/>
      <c r="B2648"/>
      <c r="C2648"/>
      <c r="D2648"/>
    </row>
    <row r="2649" spans="1:4" x14ac:dyDescent="0.25">
      <c r="A2649"/>
      <c r="B2649"/>
      <c r="C2649"/>
      <c r="D2649"/>
    </row>
    <row r="2650" spans="1:4" x14ac:dyDescent="0.25">
      <c r="A2650"/>
      <c r="B2650"/>
      <c r="C2650"/>
      <c r="D2650"/>
    </row>
    <row r="2651" spans="1:4" x14ac:dyDescent="0.25">
      <c r="A2651"/>
      <c r="B2651"/>
      <c r="C2651"/>
      <c r="D2651"/>
    </row>
    <row r="2652" spans="1:4" x14ac:dyDescent="0.25">
      <c r="A2652"/>
      <c r="B2652"/>
      <c r="C2652"/>
      <c r="D2652"/>
    </row>
    <row r="2653" spans="1:4" x14ac:dyDescent="0.25">
      <c r="A2653"/>
      <c r="B2653"/>
      <c r="C2653"/>
      <c r="D2653"/>
    </row>
    <row r="2654" spans="1:4" x14ac:dyDescent="0.25">
      <c r="A2654"/>
      <c r="B2654"/>
      <c r="C2654"/>
      <c r="D2654"/>
    </row>
    <row r="2655" spans="1:4" x14ac:dyDescent="0.25">
      <c r="A2655"/>
      <c r="B2655"/>
      <c r="C2655"/>
      <c r="D2655"/>
    </row>
    <row r="2656" spans="1:4" x14ac:dyDescent="0.25">
      <c r="A2656"/>
      <c r="B2656"/>
      <c r="C2656"/>
      <c r="D2656"/>
    </row>
    <row r="2657" spans="1:4" x14ac:dyDescent="0.25">
      <c r="A2657"/>
      <c r="B2657"/>
      <c r="C2657"/>
      <c r="D2657"/>
    </row>
    <row r="2658" spans="1:4" x14ac:dyDescent="0.25">
      <c r="A2658"/>
      <c r="B2658"/>
      <c r="C2658"/>
      <c r="D2658"/>
    </row>
    <row r="2659" spans="1:4" x14ac:dyDescent="0.25">
      <c r="A2659"/>
      <c r="B2659"/>
      <c r="C2659"/>
      <c r="D2659"/>
    </row>
    <row r="2660" spans="1:4" x14ac:dyDescent="0.25">
      <c r="A2660"/>
      <c r="B2660"/>
      <c r="C2660"/>
      <c r="D2660"/>
    </row>
    <row r="2661" spans="1:4" x14ac:dyDescent="0.25">
      <c r="A2661"/>
      <c r="B2661"/>
      <c r="C2661"/>
      <c r="D2661"/>
    </row>
    <row r="2662" spans="1:4" x14ac:dyDescent="0.25">
      <c r="A2662"/>
      <c r="B2662"/>
      <c r="C2662"/>
      <c r="D2662"/>
    </row>
    <row r="2663" spans="1:4" x14ac:dyDescent="0.25">
      <c r="A2663"/>
      <c r="B2663"/>
      <c r="C2663"/>
      <c r="D2663"/>
    </row>
    <row r="2664" spans="1:4" x14ac:dyDescent="0.25">
      <c r="A2664"/>
      <c r="B2664"/>
      <c r="C2664"/>
      <c r="D2664"/>
    </row>
    <row r="2665" spans="1:4" x14ac:dyDescent="0.25">
      <c r="A2665"/>
      <c r="B2665"/>
      <c r="C2665"/>
      <c r="D2665"/>
    </row>
    <row r="2666" spans="1:4" x14ac:dyDescent="0.25">
      <c r="A2666"/>
      <c r="B2666"/>
      <c r="C2666"/>
      <c r="D2666"/>
    </row>
    <row r="2667" spans="1:4" x14ac:dyDescent="0.25">
      <c r="A2667"/>
      <c r="B2667"/>
      <c r="C2667"/>
      <c r="D2667"/>
    </row>
    <row r="2668" spans="1:4" x14ac:dyDescent="0.25">
      <c r="A2668"/>
      <c r="B2668"/>
      <c r="C2668"/>
      <c r="D2668"/>
    </row>
    <row r="2669" spans="1:4" x14ac:dyDescent="0.25">
      <c r="A2669"/>
      <c r="B2669"/>
      <c r="C2669"/>
      <c r="D2669"/>
    </row>
    <row r="2670" spans="1:4" x14ac:dyDescent="0.25">
      <c r="A2670"/>
      <c r="B2670"/>
      <c r="C2670"/>
      <c r="D2670"/>
    </row>
    <row r="2671" spans="1:4" x14ac:dyDescent="0.25">
      <c r="A2671"/>
      <c r="B2671"/>
      <c r="C2671"/>
      <c r="D2671"/>
    </row>
    <row r="2672" spans="1:4" x14ac:dyDescent="0.25">
      <c r="A2672"/>
      <c r="B2672"/>
      <c r="C2672"/>
      <c r="D2672"/>
    </row>
    <row r="2673" spans="1:4" x14ac:dyDescent="0.25">
      <c r="A2673"/>
      <c r="B2673"/>
      <c r="C2673"/>
      <c r="D2673"/>
    </row>
    <row r="2674" spans="1:4" x14ac:dyDescent="0.25">
      <c r="A2674"/>
      <c r="B2674"/>
      <c r="C2674"/>
      <c r="D2674"/>
    </row>
    <row r="2675" spans="1:4" x14ac:dyDescent="0.25">
      <c r="A2675"/>
      <c r="B2675"/>
      <c r="C2675"/>
      <c r="D2675"/>
    </row>
    <row r="2676" spans="1:4" x14ac:dyDescent="0.25">
      <c r="A2676"/>
      <c r="B2676"/>
      <c r="C2676"/>
      <c r="D2676"/>
    </row>
    <row r="2677" spans="1:4" x14ac:dyDescent="0.25">
      <c r="A2677"/>
      <c r="B2677"/>
      <c r="C2677"/>
      <c r="D2677"/>
    </row>
    <row r="2678" spans="1:4" x14ac:dyDescent="0.25">
      <c r="A2678"/>
      <c r="B2678"/>
      <c r="C2678"/>
      <c r="D2678"/>
    </row>
    <row r="2679" spans="1:4" x14ac:dyDescent="0.25">
      <c r="A2679"/>
      <c r="B2679"/>
      <c r="C2679"/>
      <c r="D2679"/>
    </row>
    <row r="2680" spans="1:4" x14ac:dyDescent="0.25">
      <c r="A2680"/>
      <c r="B2680"/>
      <c r="C2680"/>
      <c r="D2680"/>
    </row>
    <row r="2681" spans="1:4" x14ac:dyDescent="0.25">
      <c r="A2681"/>
      <c r="B2681"/>
      <c r="C2681"/>
      <c r="D2681"/>
    </row>
    <row r="2682" spans="1:4" x14ac:dyDescent="0.25">
      <c r="A2682"/>
      <c r="B2682"/>
      <c r="C2682"/>
      <c r="D2682"/>
    </row>
    <row r="2683" spans="1:4" x14ac:dyDescent="0.25">
      <c r="A2683"/>
      <c r="B2683"/>
      <c r="C2683"/>
      <c r="D2683"/>
    </row>
    <row r="2684" spans="1:4" x14ac:dyDescent="0.25">
      <c r="A2684"/>
      <c r="B2684"/>
      <c r="C2684"/>
      <c r="D2684"/>
    </row>
    <row r="2685" spans="1:4" x14ac:dyDescent="0.25">
      <c r="A2685"/>
      <c r="B2685"/>
      <c r="C2685"/>
      <c r="D2685"/>
    </row>
    <row r="2686" spans="1:4" x14ac:dyDescent="0.25">
      <c r="A2686"/>
      <c r="B2686"/>
      <c r="C2686"/>
      <c r="D2686"/>
    </row>
    <row r="2687" spans="1:4" x14ac:dyDescent="0.25">
      <c r="A2687"/>
      <c r="B2687"/>
      <c r="C2687"/>
      <c r="D2687"/>
    </row>
    <row r="2688" spans="1:4" x14ac:dyDescent="0.25">
      <c r="A2688"/>
      <c r="B2688"/>
      <c r="C2688"/>
      <c r="D2688"/>
    </row>
    <row r="2689" spans="1:4" x14ac:dyDescent="0.25">
      <c r="A2689"/>
      <c r="B2689"/>
      <c r="C2689"/>
      <c r="D2689"/>
    </row>
    <row r="2690" spans="1:4" x14ac:dyDescent="0.25">
      <c r="A2690"/>
      <c r="B2690"/>
      <c r="C2690"/>
      <c r="D2690"/>
    </row>
    <row r="2691" spans="1:4" x14ac:dyDescent="0.25">
      <c r="A2691"/>
      <c r="B2691"/>
      <c r="C2691"/>
      <c r="D2691"/>
    </row>
    <row r="2692" spans="1:4" x14ac:dyDescent="0.25">
      <c r="A2692"/>
      <c r="B2692"/>
      <c r="C2692"/>
      <c r="D2692"/>
    </row>
    <row r="2693" spans="1:4" x14ac:dyDescent="0.25">
      <c r="A2693"/>
      <c r="B2693"/>
      <c r="C2693"/>
      <c r="D2693"/>
    </row>
    <row r="2694" spans="1:4" x14ac:dyDescent="0.25">
      <c r="A2694"/>
      <c r="B2694"/>
      <c r="C2694"/>
      <c r="D2694"/>
    </row>
    <row r="2695" spans="1:4" x14ac:dyDescent="0.25">
      <c r="A2695"/>
      <c r="B2695"/>
      <c r="C2695"/>
      <c r="D2695"/>
    </row>
    <row r="2696" spans="1:4" x14ac:dyDescent="0.25">
      <c r="A2696"/>
      <c r="B2696"/>
      <c r="C2696"/>
      <c r="D2696"/>
    </row>
    <row r="2697" spans="1:4" x14ac:dyDescent="0.25">
      <c r="A2697"/>
      <c r="B2697"/>
      <c r="C2697"/>
      <c r="D2697"/>
    </row>
    <row r="2698" spans="1:4" x14ac:dyDescent="0.25">
      <c r="A2698"/>
      <c r="B2698"/>
      <c r="C2698"/>
      <c r="D2698"/>
    </row>
    <row r="2699" spans="1:4" x14ac:dyDescent="0.25">
      <c r="A2699"/>
      <c r="B2699"/>
      <c r="C2699"/>
      <c r="D2699"/>
    </row>
    <row r="2700" spans="1:4" x14ac:dyDescent="0.25">
      <c r="A2700"/>
      <c r="B2700"/>
      <c r="C2700"/>
      <c r="D2700"/>
    </row>
    <row r="2701" spans="1:4" x14ac:dyDescent="0.25">
      <c r="A2701"/>
      <c r="B2701"/>
      <c r="C2701"/>
      <c r="D2701"/>
    </row>
    <row r="2702" spans="1:4" x14ac:dyDescent="0.25">
      <c r="A2702"/>
      <c r="B2702"/>
      <c r="C2702"/>
      <c r="D2702"/>
    </row>
    <row r="2703" spans="1:4" x14ac:dyDescent="0.25">
      <c r="A2703"/>
      <c r="B2703"/>
      <c r="C2703"/>
      <c r="D2703"/>
    </row>
    <row r="2704" spans="1:4" x14ac:dyDescent="0.25">
      <c r="A2704"/>
      <c r="B2704"/>
      <c r="C2704"/>
      <c r="D2704"/>
    </row>
    <row r="2705" spans="1:4" x14ac:dyDescent="0.25">
      <c r="A2705"/>
      <c r="B2705"/>
      <c r="C2705"/>
      <c r="D2705"/>
    </row>
    <row r="2706" spans="1:4" x14ac:dyDescent="0.25">
      <c r="A2706"/>
      <c r="B2706"/>
      <c r="C2706"/>
      <c r="D2706"/>
    </row>
    <row r="2707" spans="1:4" x14ac:dyDescent="0.25">
      <c r="A2707"/>
      <c r="B2707"/>
      <c r="C2707"/>
      <c r="D2707"/>
    </row>
    <row r="2708" spans="1:4" x14ac:dyDescent="0.25">
      <c r="A2708"/>
      <c r="B2708"/>
      <c r="C2708"/>
      <c r="D2708"/>
    </row>
    <row r="2709" spans="1:4" x14ac:dyDescent="0.25">
      <c r="A2709"/>
      <c r="B2709"/>
      <c r="C2709"/>
      <c r="D2709"/>
    </row>
    <row r="2710" spans="1:4" x14ac:dyDescent="0.25">
      <c r="A2710"/>
      <c r="B2710"/>
      <c r="C2710"/>
      <c r="D2710"/>
    </row>
    <row r="2711" spans="1:4" x14ac:dyDescent="0.25">
      <c r="A2711"/>
      <c r="B2711"/>
      <c r="C2711"/>
      <c r="D2711"/>
    </row>
    <row r="2712" spans="1:4" x14ac:dyDescent="0.25">
      <c r="A2712"/>
      <c r="B2712"/>
      <c r="C2712"/>
      <c r="D2712"/>
    </row>
    <row r="2713" spans="1:4" x14ac:dyDescent="0.25">
      <c r="A2713"/>
      <c r="B2713"/>
      <c r="C2713"/>
      <c r="D2713"/>
    </row>
    <row r="2714" spans="1:4" x14ac:dyDescent="0.25">
      <c r="A2714"/>
      <c r="B2714"/>
      <c r="C2714"/>
      <c r="D2714"/>
    </row>
    <row r="2715" spans="1:4" x14ac:dyDescent="0.25">
      <c r="A2715"/>
      <c r="B2715"/>
      <c r="C2715"/>
      <c r="D2715"/>
    </row>
    <row r="2716" spans="1:4" x14ac:dyDescent="0.25">
      <c r="A2716"/>
      <c r="B2716"/>
      <c r="C2716"/>
      <c r="D2716"/>
    </row>
    <row r="2717" spans="1:4" x14ac:dyDescent="0.25">
      <c r="A2717"/>
      <c r="B2717"/>
      <c r="C2717"/>
      <c r="D2717"/>
    </row>
    <row r="2718" spans="1:4" x14ac:dyDescent="0.25">
      <c r="A2718"/>
      <c r="B2718"/>
      <c r="C2718"/>
      <c r="D2718"/>
    </row>
    <row r="2719" spans="1:4" x14ac:dyDescent="0.25">
      <c r="A2719"/>
      <c r="B2719"/>
      <c r="C2719"/>
      <c r="D2719"/>
    </row>
    <row r="2720" spans="1:4" x14ac:dyDescent="0.25">
      <c r="A2720"/>
      <c r="B2720"/>
      <c r="C2720"/>
      <c r="D2720"/>
    </row>
    <row r="2721" spans="1:4" x14ac:dyDescent="0.25">
      <c r="A2721"/>
      <c r="B2721"/>
      <c r="C2721"/>
      <c r="D2721"/>
    </row>
    <row r="2722" spans="1:4" x14ac:dyDescent="0.25">
      <c r="A2722"/>
      <c r="B2722"/>
      <c r="C2722"/>
      <c r="D2722"/>
    </row>
    <row r="2723" spans="1:4" x14ac:dyDescent="0.25">
      <c r="A2723"/>
      <c r="B2723"/>
      <c r="C2723"/>
      <c r="D2723"/>
    </row>
    <row r="2724" spans="1:4" x14ac:dyDescent="0.25">
      <c r="A2724"/>
      <c r="B2724"/>
      <c r="C2724"/>
      <c r="D2724"/>
    </row>
    <row r="2725" spans="1:4" x14ac:dyDescent="0.25">
      <c r="A2725"/>
      <c r="B2725"/>
      <c r="C2725"/>
      <c r="D2725"/>
    </row>
    <row r="2726" spans="1:4" x14ac:dyDescent="0.25">
      <c r="A2726"/>
      <c r="B2726"/>
      <c r="C2726"/>
      <c r="D2726"/>
    </row>
    <row r="2727" spans="1:4" x14ac:dyDescent="0.25">
      <c r="A2727"/>
      <c r="B2727"/>
      <c r="C2727"/>
      <c r="D2727"/>
    </row>
    <row r="2728" spans="1:4" x14ac:dyDescent="0.25">
      <c r="A2728"/>
      <c r="B2728"/>
      <c r="C2728"/>
      <c r="D2728"/>
    </row>
    <row r="2729" spans="1:4" x14ac:dyDescent="0.25">
      <c r="A2729"/>
      <c r="B2729"/>
      <c r="C2729"/>
      <c r="D2729"/>
    </row>
    <row r="2730" spans="1:4" x14ac:dyDescent="0.25">
      <c r="A2730"/>
      <c r="B2730"/>
      <c r="C2730"/>
      <c r="D2730"/>
    </row>
    <row r="2731" spans="1:4" x14ac:dyDescent="0.25">
      <c r="A2731"/>
      <c r="B2731"/>
      <c r="C2731"/>
      <c r="D2731"/>
    </row>
    <row r="2732" spans="1:4" x14ac:dyDescent="0.25">
      <c r="A2732"/>
      <c r="B2732"/>
      <c r="C2732"/>
      <c r="D2732"/>
    </row>
    <row r="2733" spans="1:4" x14ac:dyDescent="0.25">
      <c r="A2733"/>
      <c r="B2733"/>
      <c r="C2733"/>
      <c r="D2733"/>
    </row>
    <row r="2734" spans="1:4" x14ac:dyDescent="0.25">
      <c r="A2734"/>
      <c r="B2734"/>
      <c r="C2734"/>
      <c r="D2734"/>
    </row>
    <row r="2735" spans="1:4" x14ac:dyDescent="0.25">
      <c r="A2735"/>
      <c r="B2735"/>
      <c r="C2735"/>
      <c r="D2735"/>
    </row>
    <row r="2736" spans="1:4" x14ac:dyDescent="0.25">
      <c r="A2736"/>
      <c r="B2736"/>
      <c r="C2736"/>
      <c r="D2736"/>
    </row>
    <row r="2737" spans="1:4" x14ac:dyDescent="0.25">
      <c r="A2737"/>
      <c r="B2737"/>
      <c r="C2737"/>
      <c r="D2737"/>
    </row>
    <row r="2738" spans="1:4" x14ac:dyDescent="0.25">
      <c r="A2738"/>
      <c r="B2738"/>
      <c r="C2738"/>
      <c r="D2738"/>
    </row>
    <row r="2739" spans="1:4" x14ac:dyDescent="0.25">
      <c r="A2739"/>
      <c r="B2739"/>
      <c r="C2739"/>
      <c r="D2739"/>
    </row>
    <row r="2740" spans="1:4" x14ac:dyDescent="0.25">
      <c r="A2740"/>
      <c r="B2740"/>
      <c r="C2740"/>
      <c r="D2740"/>
    </row>
    <row r="2741" spans="1:4" x14ac:dyDescent="0.25">
      <c r="A2741"/>
      <c r="B2741"/>
      <c r="C2741"/>
      <c r="D2741"/>
    </row>
    <row r="2742" spans="1:4" x14ac:dyDescent="0.25">
      <c r="A2742"/>
      <c r="B2742"/>
      <c r="C2742"/>
      <c r="D2742"/>
    </row>
    <row r="2743" spans="1:4" x14ac:dyDescent="0.25">
      <c r="A2743"/>
      <c r="B2743"/>
      <c r="C2743"/>
      <c r="D2743"/>
    </row>
    <row r="2744" spans="1:4" x14ac:dyDescent="0.25">
      <c r="A2744"/>
      <c r="B2744"/>
      <c r="C2744"/>
      <c r="D2744"/>
    </row>
    <row r="2745" spans="1:4" x14ac:dyDescent="0.25">
      <c r="A2745"/>
      <c r="B2745"/>
      <c r="C2745"/>
      <c r="D2745"/>
    </row>
    <row r="2746" spans="1:4" x14ac:dyDescent="0.25">
      <c r="A2746"/>
      <c r="B2746"/>
      <c r="C2746"/>
      <c r="D2746"/>
    </row>
    <row r="2747" spans="1:4" x14ac:dyDescent="0.25">
      <c r="A2747"/>
      <c r="B2747"/>
      <c r="C2747"/>
      <c r="D2747"/>
    </row>
    <row r="2748" spans="1:4" x14ac:dyDescent="0.25">
      <c r="A2748"/>
      <c r="B2748"/>
      <c r="C2748"/>
      <c r="D2748"/>
    </row>
    <row r="2749" spans="1:4" x14ac:dyDescent="0.25">
      <c r="A2749"/>
      <c r="B2749"/>
      <c r="C2749"/>
      <c r="D2749"/>
    </row>
    <row r="2750" spans="1:4" x14ac:dyDescent="0.25">
      <c r="A2750"/>
      <c r="B2750"/>
      <c r="C2750"/>
      <c r="D2750"/>
    </row>
    <row r="2751" spans="1:4" x14ac:dyDescent="0.25">
      <c r="A2751"/>
      <c r="B2751"/>
      <c r="C2751"/>
      <c r="D2751"/>
    </row>
    <row r="2752" spans="1:4" x14ac:dyDescent="0.25">
      <c r="A2752"/>
      <c r="B2752"/>
      <c r="C2752"/>
      <c r="D2752"/>
    </row>
    <row r="2753" spans="1:4" x14ac:dyDescent="0.25">
      <c r="A2753"/>
      <c r="B2753"/>
      <c r="C2753"/>
      <c r="D2753"/>
    </row>
    <row r="2754" spans="1:4" x14ac:dyDescent="0.25">
      <c r="A2754"/>
      <c r="B2754"/>
      <c r="C2754"/>
      <c r="D2754"/>
    </row>
    <row r="2755" spans="1:4" x14ac:dyDescent="0.25">
      <c r="A2755"/>
      <c r="B2755"/>
      <c r="C2755"/>
      <c r="D2755"/>
    </row>
    <row r="2756" spans="1:4" x14ac:dyDescent="0.25">
      <c r="A2756"/>
      <c r="B2756"/>
      <c r="C2756"/>
      <c r="D2756"/>
    </row>
    <row r="2757" spans="1:4" x14ac:dyDescent="0.25">
      <c r="A2757"/>
      <c r="B2757"/>
      <c r="C2757"/>
      <c r="D2757"/>
    </row>
    <row r="2758" spans="1:4" x14ac:dyDescent="0.25">
      <c r="A2758"/>
      <c r="B2758"/>
      <c r="C2758"/>
      <c r="D2758"/>
    </row>
    <row r="2759" spans="1:4" x14ac:dyDescent="0.25">
      <c r="A2759"/>
      <c r="B2759"/>
      <c r="C2759"/>
      <c r="D2759"/>
    </row>
    <row r="2760" spans="1:4" x14ac:dyDescent="0.25">
      <c r="A2760"/>
      <c r="B2760"/>
      <c r="C2760"/>
      <c r="D2760"/>
    </row>
    <row r="2761" spans="1:4" x14ac:dyDescent="0.25">
      <c r="A2761"/>
      <c r="B2761"/>
      <c r="C2761"/>
      <c r="D2761"/>
    </row>
    <row r="2762" spans="1:4" x14ac:dyDescent="0.25">
      <c r="A2762"/>
      <c r="B2762"/>
      <c r="C2762"/>
      <c r="D2762"/>
    </row>
    <row r="2763" spans="1:4" x14ac:dyDescent="0.25">
      <c r="A2763"/>
      <c r="B2763"/>
      <c r="C2763"/>
      <c r="D2763"/>
    </row>
    <row r="2764" spans="1:4" x14ac:dyDescent="0.25">
      <c r="A2764"/>
      <c r="B2764"/>
      <c r="C2764"/>
      <c r="D2764"/>
    </row>
    <row r="2765" spans="1:4" x14ac:dyDescent="0.25">
      <c r="A2765"/>
      <c r="B2765"/>
      <c r="C2765"/>
      <c r="D2765"/>
    </row>
    <row r="2766" spans="1:4" x14ac:dyDescent="0.25">
      <c r="A2766"/>
      <c r="B2766"/>
      <c r="C2766"/>
      <c r="D2766"/>
    </row>
    <row r="2767" spans="1:4" x14ac:dyDescent="0.25">
      <c r="A2767"/>
      <c r="B2767"/>
      <c r="C2767"/>
      <c r="D2767"/>
    </row>
    <row r="2768" spans="1:4" x14ac:dyDescent="0.25">
      <c r="A2768"/>
      <c r="B2768"/>
      <c r="C2768"/>
      <c r="D2768"/>
    </row>
    <row r="2769" spans="1:4" x14ac:dyDescent="0.25">
      <c r="A2769"/>
      <c r="B2769"/>
      <c r="C2769"/>
      <c r="D2769"/>
    </row>
    <row r="2770" spans="1:4" x14ac:dyDescent="0.25">
      <c r="A2770"/>
      <c r="B2770"/>
      <c r="C2770"/>
      <c r="D2770"/>
    </row>
    <row r="2771" spans="1:4" x14ac:dyDescent="0.25">
      <c r="A2771"/>
      <c r="B2771"/>
      <c r="C2771"/>
      <c r="D2771"/>
    </row>
    <row r="2772" spans="1:4" x14ac:dyDescent="0.25">
      <c r="A2772"/>
      <c r="B2772"/>
      <c r="C2772"/>
      <c r="D2772"/>
    </row>
    <row r="2773" spans="1:4" x14ac:dyDescent="0.25">
      <c r="A2773"/>
      <c r="B2773"/>
      <c r="C2773"/>
      <c r="D2773"/>
    </row>
    <row r="2774" spans="1:4" x14ac:dyDescent="0.25">
      <c r="A2774"/>
      <c r="B2774"/>
      <c r="C2774"/>
      <c r="D2774"/>
    </row>
    <row r="2775" spans="1:4" x14ac:dyDescent="0.25">
      <c r="A2775"/>
      <c r="B2775"/>
      <c r="C2775"/>
      <c r="D2775"/>
    </row>
    <row r="2776" spans="1:4" x14ac:dyDescent="0.25">
      <c r="A2776"/>
      <c r="B2776"/>
      <c r="C2776"/>
      <c r="D2776"/>
    </row>
    <row r="2777" spans="1:4" x14ac:dyDescent="0.25">
      <c r="A2777"/>
      <c r="B2777"/>
      <c r="C2777"/>
      <c r="D2777"/>
    </row>
    <row r="2778" spans="1:4" x14ac:dyDescent="0.25">
      <c r="A2778"/>
      <c r="B2778"/>
      <c r="C2778"/>
      <c r="D2778"/>
    </row>
    <row r="2779" spans="1:4" x14ac:dyDescent="0.25">
      <c r="A2779"/>
      <c r="B2779"/>
      <c r="C2779"/>
      <c r="D2779"/>
    </row>
    <row r="2780" spans="1:4" x14ac:dyDescent="0.25">
      <c r="A2780"/>
      <c r="B2780"/>
      <c r="C2780"/>
      <c r="D2780"/>
    </row>
    <row r="2781" spans="1:4" x14ac:dyDescent="0.25">
      <c r="A2781"/>
      <c r="B2781"/>
      <c r="C2781"/>
      <c r="D2781"/>
    </row>
    <row r="2782" spans="1:4" x14ac:dyDescent="0.25">
      <c r="A2782"/>
      <c r="B2782"/>
      <c r="C2782"/>
      <c r="D2782"/>
    </row>
    <row r="2783" spans="1:4" x14ac:dyDescent="0.25">
      <c r="A2783"/>
      <c r="B2783"/>
      <c r="C2783"/>
      <c r="D2783"/>
    </row>
    <row r="2784" spans="1:4" x14ac:dyDescent="0.25">
      <c r="A2784"/>
      <c r="B2784"/>
      <c r="C2784"/>
      <c r="D2784"/>
    </row>
    <row r="2785" spans="1:4" x14ac:dyDescent="0.25">
      <c r="A2785"/>
      <c r="B2785"/>
      <c r="C2785"/>
      <c r="D2785"/>
    </row>
    <row r="2786" spans="1:4" x14ac:dyDescent="0.25">
      <c r="A2786"/>
      <c r="B2786"/>
      <c r="C2786"/>
      <c r="D2786"/>
    </row>
    <row r="2787" spans="1:4" x14ac:dyDescent="0.25">
      <c r="A2787"/>
      <c r="B2787"/>
      <c r="C2787"/>
      <c r="D2787"/>
    </row>
    <row r="2788" spans="1:4" x14ac:dyDescent="0.25">
      <c r="A2788"/>
      <c r="B2788"/>
      <c r="C2788"/>
      <c r="D2788"/>
    </row>
    <row r="2789" spans="1:4" x14ac:dyDescent="0.25">
      <c r="A2789"/>
      <c r="B2789"/>
      <c r="C2789"/>
      <c r="D2789"/>
    </row>
    <row r="2790" spans="1:4" x14ac:dyDescent="0.25">
      <c r="A2790"/>
      <c r="B2790"/>
      <c r="C2790"/>
      <c r="D2790"/>
    </row>
    <row r="2791" spans="1:4" x14ac:dyDescent="0.25">
      <c r="A2791"/>
      <c r="B2791"/>
      <c r="C2791"/>
      <c r="D2791"/>
    </row>
    <row r="2792" spans="1:4" x14ac:dyDescent="0.25">
      <c r="A2792"/>
      <c r="B2792"/>
      <c r="C2792"/>
      <c r="D2792"/>
    </row>
    <row r="2793" spans="1:4" x14ac:dyDescent="0.25">
      <c r="A2793"/>
      <c r="B2793"/>
      <c r="C2793"/>
      <c r="D2793"/>
    </row>
    <row r="2794" spans="1:4" x14ac:dyDescent="0.25">
      <c r="A2794"/>
      <c r="B2794"/>
      <c r="C2794"/>
      <c r="D2794"/>
    </row>
    <row r="2795" spans="1:4" x14ac:dyDescent="0.25">
      <c r="A2795"/>
      <c r="B2795"/>
      <c r="C2795"/>
      <c r="D2795"/>
    </row>
    <row r="2796" spans="1:4" x14ac:dyDescent="0.25">
      <c r="A2796"/>
      <c r="B2796"/>
      <c r="C2796"/>
      <c r="D2796"/>
    </row>
    <row r="2797" spans="1:4" x14ac:dyDescent="0.25">
      <c r="A2797"/>
      <c r="B2797"/>
      <c r="C2797"/>
      <c r="D2797"/>
    </row>
    <row r="2798" spans="1:4" x14ac:dyDescent="0.25">
      <c r="A2798"/>
      <c r="B2798"/>
      <c r="C2798"/>
      <c r="D2798"/>
    </row>
    <row r="2799" spans="1:4" x14ac:dyDescent="0.25">
      <c r="A2799"/>
      <c r="B2799"/>
      <c r="C2799"/>
      <c r="D2799"/>
    </row>
    <row r="2800" spans="1:4" x14ac:dyDescent="0.25">
      <c r="A2800"/>
      <c r="B2800"/>
      <c r="C2800"/>
      <c r="D2800"/>
    </row>
    <row r="2801" spans="1:4" x14ac:dyDescent="0.25">
      <c r="A2801"/>
      <c r="B2801"/>
      <c r="C2801"/>
      <c r="D2801"/>
    </row>
    <row r="2802" spans="1:4" x14ac:dyDescent="0.25">
      <c r="A2802"/>
      <c r="B2802"/>
      <c r="C2802"/>
      <c r="D2802"/>
    </row>
    <row r="2803" spans="1:4" x14ac:dyDescent="0.25">
      <c r="A2803"/>
      <c r="B2803"/>
      <c r="C2803"/>
      <c r="D2803"/>
    </row>
    <row r="2804" spans="1:4" x14ac:dyDescent="0.25">
      <c r="A2804"/>
      <c r="B2804"/>
      <c r="C2804"/>
      <c r="D2804"/>
    </row>
    <row r="2805" spans="1:4" x14ac:dyDescent="0.25">
      <c r="A2805"/>
      <c r="B2805"/>
      <c r="C2805"/>
      <c r="D2805"/>
    </row>
    <row r="2806" spans="1:4" x14ac:dyDescent="0.25">
      <c r="A2806"/>
      <c r="B2806"/>
      <c r="C2806"/>
      <c r="D2806"/>
    </row>
    <row r="2807" spans="1:4" x14ac:dyDescent="0.25">
      <c r="A2807"/>
      <c r="B2807"/>
      <c r="C2807"/>
      <c r="D2807"/>
    </row>
    <row r="2808" spans="1:4" x14ac:dyDescent="0.25">
      <c r="A2808"/>
      <c r="B2808"/>
      <c r="C2808"/>
      <c r="D2808"/>
    </row>
    <row r="2809" spans="1:4" x14ac:dyDescent="0.25">
      <c r="A2809"/>
      <c r="B2809"/>
      <c r="C2809"/>
      <c r="D2809"/>
    </row>
    <row r="2810" spans="1:4" x14ac:dyDescent="0.25">
      <c r="A2810"/>
      <c r="B2810"/>
      <c r="C2810"/>
      <c r="D2810"/>
    </row>
    <row r="2811" spans="1:4" x14ac:dyDescent="0.25">
      <c r="A2811"/>
      <c r="B2811"/>
      <c r="C2811"/>
      <c r="D2811"/>
    </row>
    <row r="2812" spans="1:4" x14ac:dyDescent="0.25">
      <c r="A2812"/>
      <c r="B2812"/>
      <c r="C2812"/>
      <c r="D2812"/>
    </row>
    <row r="2813" spans="1:4" x14ac:dyDescent="0.25">
      <c r="A2813"/>
      <c r="B2813"/>
      <c r="C2813"/>
      <c r="D2813"/>
    </row>
    <row r="2814" spans="1:4" x14ac:dyDescent="0.25">
      <c r="A2814"/>
      <c r="B2814"/>
      <c r="C2814"/>
      <c r="D2814"/>
    </row>
    <row r="2815" spans="1:4" x14ac:dyDescent="0.25">
      <c r="A2815"/>
      <c r="B2815"/>
      <c r="C2815"/>
      <c r="D2815"/>
    </row>
    <row r="2816" spans="1:4" x14ac:dyDescent="0.25">
      <c r="A2816"/>
      <c r="B2816"/>
      <c r="C2816"/>
      <c r="D2816"/>
    </row>
    <row r="2817" spans="1:4" x14ac:dyDescent="0.25">
      <c r="A2817"/>
      <c r="B2817"/>
      <c r="C2817"/>
      <c r="D2817"/>
    </row>
    <row r="2818" spans="1:4" x14ac:dyDescent="0.25">
      <c r="A2818"/>
      <c r="B2818"/>
      <c r="C2818"/>
      <c r="D2818"/>
    </row>
    <row r="2819" spans="1:4" x14ac:dyDescent="0.25">
      <c r="A2819"/>
      <c r="B2819"/>
      <c r="C2819"/>
      <c r="D2819"/>
    </row>
    <row r="2820" spans="1:4" x14ac:dyDescent="0.25">
      <c r="A2820"/>
      <c r="B2820"/>
      <c r="C2820"/>
      <c r="D2820"/>
    </row>
    <row r="2821" spans="1:4" x14ac:dyDescent="0.25">
      <c r="A2821"/>
      <c r="B2821"/>
      <c r="C2821"/>
      <c r="D2821"/>
    </row>
    <row r="2822" spans="1:4" x14ac:dyDescent="0.25">
      <c r="A2822"/>
      <c r="B2822"/>
      <c r="C2822"/>
      <c r="D2822"/>
    </row>
    <row r="2823" spans="1:4" x14ac:dyDescent="0.25">
      <c r="A2823"/>
      <c r="B2823"/>
      <c r="C2823"/>
      <c r="D2823"/>
    </row>
    <row r="2824" spans="1:4" x14ac:dyDescent="0.25">
      <c r="A2824"/>
      <c r="B2824"/>
      <c r="C2824"/>
      <c r="D2824"/>
    </row>
    <row r="2825" spans="1:4" x14ac:dyDescent="0.25">
      <c r="A2825"/>
      <c r="B2825"/>
      <c r="C2825"/>
      <c r="D2825"/>
    </row>
    <row r="2826" spans="1:4" x14ac:dyDescent="0.25">
      <c r="A2826"/>
      <c r="B2826"/>
      <c r="C2826"/>
      <c r="D2826"/>
    </row>
    <row r="2827" spans="1:4" x14ac:dyDescent="0.25">
      <c r="A2827"/>
      <c r="B2827"/>
      <c r="C2827"/>
      <c r="D2827"/>
    </row>
    <row r="2828" spans="1:4" x14ac:dyDescent="0.25">
      <c r="A2828"/>
      <c r="B2828"/>
      <c r="C2828"/>
      <c r="D2828"/>
    </row>
    <row r="2829" spans="1:4" x14ac:dyDescent="0.25">
      <c r="A2829"/>
      <c r="B2829"/>
      <c r="C2829"/>
      <c r="D2829"/>
    </row>
    <row r="2830" spans="1:4" x14ac:dyDescent="0.25">
      <c r="A2830"/>
      <c r="B2830"/>
      <c r="C2830"/>
      <c r="D2830"/>
    </row>
    <row r="2831" spans="1:4" x14ac:dyDescent="0.25">
      <c r="A2831"/>
      <c r="B2831"/>
      <c r="C2831"/>
      <c r="D2831"/>
    </row>
    <row r="2832" spans="1:4" x14ac:dyDescent="0.25">
      <c r="A2832"/>
      <c r="B2832"/>
      <c r="C2832"/>
      <c r="D2832"/>
    </row>
    <row r="2833" spans="1:4" x14ac:dyDescent="0.25">
      <c r="A2833"/>
      <c r="B2833"/>
      <c r="C2833"/>
      <c r="D2833"/>
    </row>
    <row r="2834" spans="1:4" x14ac:dyDescent="0.25">
      <c r="A2834"/>
      <c r="B2834"/>
      <c r="C2834"/>
      <c r="D2834"/>
    </row>
    <row r="2835" spans="1:4" x14ac:dyDescent="0.25">
      <c r="A2835"/>
      <c r="B2835"/>
      <c r="C2835"/>
      <c r="D2835"/>
    </row>
    <row r="2836" spans="1:4" x14ac:dyDescent="0.25">
      <c r="A2836"/>
      <c r="B2836"/>
      <c r="C2836"/>
      <c r="D2836"/>
    </row>
    <row r="2837" spans="1:4" x14ac:dyDescent="0.25">
      <c r="A2837"/>
      <c r="B2837"/>
      <c r="C2837"/>
      <c r="D2837"/>
    </row>
    <row r="2838" spans="1:4" x14ac:dyDescent="0.25">
      <c r="A2838"/>
      <c r="B2838"/>
      <c r="C2838"/>
      <c r="D2838"/>
    </row>
    <row r="2839" spans="1:4" x14ac:dyDescent="0.25">
      <c r="A2839"/>
      <c r="B2839"/>
      <c r="C2839"/>
      <c r="D2839"/>
    </row>
    <row r="2840" spans="1:4" x14ac:dyDescent="0.25">
      <c r="A2840"/>
      <c r="B2840"/>
      <c r="C2840"/>
      <c r="D2840"/>
    </row>
    <row r="2841" spans="1:4" x14ac:dyDescent="0.25">
      <c r="A2841"/>
      <c r="B2841"/>
      <c r="C2841"/>
      <c r="D2841"/>
    </row>
    <row r="2842" spans="1:4" x14ac:dyDescent="0.25">
      <c r="A2842"/>
      <c r="B2842"/>
      <c r="C2842"/>
      <c r="D2842"/>
    </row>
    <row r="2843" spans="1:4" x14ac:dyDescent="0.25">
      <c r="A2843"/>
      <c r="B2843"/>
      <c r="C2843"/>
      <c r="D2843"/>
    </row>
    <row r="2844" spans="1:4" x14ac:dyDescent="0.25">
      <c r="A2844"/>
      <c r="B2844"/>
      <c r="C2844"/>
      <c r="D2844"/>
    </row>
    <row r="2845" spans="1:4" x14ac:dyDescent="0.25">
      <c r="A2845"/>
      <c r="B2845"/>
      <c r="C2845"/>
      <c r="D2845"/>
    </row>
    <row r="2846" spans="1:4" x14ac:dyDescent="0.25">
      <c r="A2846"/>
      <c r="B2846"/>
      <c r="C2846"/>
      <c r="D2846"/>
    </row>
    <row r="2847" spans="1:4" x14ac:dyDescent="0.25">
      <c r="A2847"/>
      <c r="B2847"/>
      <c r="C2847"/>
      <c r="D2847"/>
    </row>
    <row r="2848" spans="1:4" x14ac:dyDescent="0.25">
      <c r="A2848"/>
      <c r="B2848"/>
      <c r="C2848"/>
      <c r="D2848"/>
    </row>
    <row r="2849" spans="1:4" x14ac:dyDescent="0.25">
      <c r="A2849"/>
      <c r="B2849"/>
      <c r="C2849"/>
      <c r="D2849"/>
    </row>
    <row r="2850" spans="1:4" x14ac:dyDescent="0.25">
      <c r="A2850"/>
      <c r="B2850"/>
      <c r="C2850"/>
      <c r="D2850"/>
    </row>
    <row r="2851" spans="1:4" x14ac:dyDescent="0.25">
      <c r="A2851"/>
      <c r="B2851"/>
      <c r="C2851"/>
      <c r="D2851"/>
    </row>
    <row r="2852" spans="1:4" x14ac:dyDescent="0.25">
      <c r="A2852"/>
      <c r="B2852"/>
      <c r="C2852"/>
      <c r="D2852"/>
    </row>
    <row r="2853" spans="1:4" x14ac:dyDescent="0.25">
      <c r="A2853"/>
      <c r="B2853"/>
      <c r="C2853"/>
      <c r="D2853"/>
    </row>
    <row r="2854" spans="1:4" x14ac:dyDescent="0.25">
      <c r="A2854"/>
      <c r="B2854"/>
      <c r="C2854"/>
      <c r="D2854"/>
    </row>
    <row r="2855" spans="1:4" x14ac:dyDescent="0.25">
      <c r="A2855"/>
      <c r="B2855"/>
      <c r="C2855"/>
      <c r="D2855"/>
    </row>
    <row r="2856" spans="1:4" x14ac:dyDescent="0.25">
      <c r="A2856"/>
      <c r="B2856"/>
      <c r="C2856"/>
      <c r="D2856"/>
    </row>
    <row r="2857" spans="1:4" x14ac:dyDescent="0.25">
      <c r="A2857"/>
      <c r="B2857"/>
      <c r="C2857"/>
      <c r="D2857"/>
    </row>
    <row r="2858" spans="1:4" x14ac:dyDescent="0.25">
      <c r="A2858"/>
      <c r="B2858"/>
      <c r="C2858"/>
      <c r="D2858"/>
    </row>
    <row r="2859" spans="1:4" x14ac:dyDescent="0.25">
      <c r="A2859"/>
      <c r="B2859"/>
      <c r="C2859"/>
      <c r="D2859"/>
    </row>
    <row r="2860" spans="1:4" x14ac:dyDescent="0.25">
      <c r="A2860"/>
      <c r="B2860"/>
      <c r="C2860"/>
      <c r="D2860"/>
    </row>
    <row r="2861" spans="1:4" x14ac:dyDescent="0.25">
      <c r="A2861"/>
      <c r="B2861"/>
      <c r="C2861"/>
      <c r="D2861"/>
    </row>
    <row r="2862" spans="1:4" x14ac:dyDescent="0.25">
      <c r="A2862"/>
      <c r="B2862"/>
      <c r="C2862"/>
      <c r="D2862"/>
    </row>
    <row r="2863" spans="1:4" x14ac:dyDescent="0.25">
      <c r="A2863"/>
      <c r="B2863"/>
      <c r="C2863"/>
      <c r="D2863"/>
    </row>
    <row r="2864" spans="1:4" x14ac:dyDescent="0.25">
      <c r="A2864"/>
      <c r="B2864"/>
      <c r="C2864"/>
      <c r="D2864"/>
    </row>
    <row r="2865" spans="1:4" x14ac:dyDescent="0.25">
      <c r="A2865"/>
      <c r="B2865"/>
      <c r="C2865"/>
      <c r="D2865"/>
    </row>
    <row r="2866" spans="1:4" x14ac:dyDescent="0.25">
      <c r="A2866"/>
      <c r="B2866"/>
      <c r="C2866"/>
      <c r="D2866"/>
    </row>
    <row r="2867" spans="1:4" x14ac:dyDescent="0.25">
      <c r="A2867"/>
      <c r="B2867"/>
      <c r="C2867"/>
      <c r="D2867"/>
    </row>
    <row r="2868" spans="1:4" x14ac:dyDescent="0.25">
      <c r="A2868"/>
      <c r="B2868"/>
      <c r="C2868"/>
      <c r="D2868"/>
    </row>
    <row r="2869" spans="1:4" x14ac:dyDescent="0.25">
      <c r="A2869"/>
      <c r="B2869"/>
      <c r="C2869"/>
      <c r="D2869"/>
    </row>
    <row r="2870" spans="1:4" x14ac:dyDescent="0.25">
      <c r="A2870"/>
      <c r="B2870"/>
      <c r="C2870"/>
      <c r="D2870"/>
    </row>
    <row r="2871" spans="1:4" x14ac:dyDescent="0.25">
      <c r="A2871"/>
      <c r="B2871"/>
      <c r="C2871"/>
      <c r="D2871"/>
    </row>
    <row r="2872" spans="1:4" x14ac:dyDescent="0.25">
      <c r="A2872"/>
      <c r="B2872"/>
      <c r="C2872"/>
      <c r="D2872"/>
    </row>
    <row r="2873" spans="1:4" x14ac:dyDescent="0.25">
      <c r="A2873"/>
      <c r="B2873"/>
      <c r="C2873"/>
      <c r="D2873"/>
    </row>
    <row r="2874" spans="1:4" x14ac:dyDescent="0.25">
      <c r="A2874"/>
      <c r="B2874"/>
      <c r="C2874"/>
      <c r="D2874"/>
    </row>
    <row r="2875" spans="1:4" x14ac:dyDescent="0.25">
      <c r="A2875"/>
      <c r="B2875"/>
      <c r="C2875"/>
      <c r="D2875"/>
    </row>
    <row r="2876" spans="1:4" x14ac:dyDescent="0.25">
      <c r="A2876"/>
      <c r="B2876"/>
      <c r="C2876"/>
      <c r="D2876"/>
    </row>
    <row r="2877" spans="1:4" x14ac:dyDescent="0.25">
      <c r="A2877"/>
      <c r="B2877"/>
      <c r="C2877"/>
      <c r="D2877"/>
    </row>
    <row r="2878" spans="1:4" x14ac:dyDescent="0.25">
      <c r="A2878"/>
      <c r="B2878"/>
      <c r="C2878"/>
      <c r="D2878"/>
    </row>
    <row r="2879" spans="1:4" x14ac:dyDescent="0.25">
      <c r="A2879"/>
      <c r="B2879"/>
      <c r="C2879"/>
      <c r="D2879"/>
    </row>
    <row r="2880" spans="1:4" x14ac:dyDescent="0.25">
      <c r="A2880"/>
      <c r="B2880"/>
      <c r="C2880"/>
      <c r="D2880"/>
    </row>
    <row r="2881" spans="1:4" x14ac:dyDescent="0.25">
      <c r="A2881"/>
      <c r="B2881"/>
      <c r="C2881"/>
      <c r="D2881"/>
    </row>
    <row r="2882" spans="1:4" x14ac:dyDescent="0.25">
      <c r="A2882"/>
      <c r="B2882"/>
      <c r="C2882"/>
      <c r="D2882"/>
    </row>
    <row r="2883" spans="1:4" x14ac:dyDescent="0.25">
      <c r="A2883"/>
      <c r="B2883"/>
      <c r="C2883"/>
      <c r="D2883"/>
    </row>
    <row r="2884" spans="1:4" x14ac:dyDescent="0.25">
      <c r="A2884"/>
      <c r="B2884"/>
      <c r="C2884"/>
      <c r="D2884"/>
    </row>
    <row r="2885" spans="1:4" x14ac:dyDescent="0.25">
      <c r="A2885"/>
      <c r="B2885"/>
      <c r="C2885"/>
      <c r="D2885"/>
    </row>
    <row r="2886" spans="1:4" x14ac:dyDescent="0.25">
      <c r="A2886"/>
      <c r="B2886"/>
      <c r="C2886"/>
      <c r="D2886"/>
    </row>
    <row r="2887" spans="1:4" x14ac:dyDescent="0.25">
      <c r="A2887"/>
      <c r="B2887"/>
      <c r="C2887"/>
      <c r="D2887"/>
    </row>
    <row r="2888" spans="1:4" x14ac:dyDescent="0.25">
      <c r="A2888"/>
      <c r="B2888"/>
      <c r="C2888"/>
      <c r="D2888"/>
    </row>
    <row r="2889" spans="1:4" x14ac:dyDescent="0.25">
      <c r="A2889"/>
      <c r="B2889"/>
      <c r="C2889"/>
      <c r="D2889"/>
    </row>
    <row r="2890" spans="1:4" x14ac:dyDescent="0.25">
      <c r="A2890"/>
      <c r="B2890"/>
      <c r="C2890"/>
      <c r="D2890"/>
    </row>
    <row r="2891" spans="1:4" x14ac:dyDescent="0.25">
      <c r="A2891"/>
      <c r="B2891"/>
      <c r="C2891"/>
      <c r="D2891"/>
    </row>
    <row r="2892" spans="1:4" x14ac:dyDescent="0.25">
      <c r="A2892"/>
      <c r="B2892"/>
      <c r="C2892"/>
      <c r="D2892"/>
    </row>
    <row r="2893" spans="1:4" x14ac:dyDescent="0.25">
      <c r="A2893"/>
      <c r="B2893"/>
      <c r="C2893"/>
      <c r="D2893"/>
    </row>
    <row r="2894" spans="1:4" x14ac:dyDescent="0.25">
      <c r="A2894"/>
      <c r="B2894"/>
      <c r="C2894"/>
      <c r="D2894"/>
    </row>
    <row r="2895" spans="1:4" x14ac:dyDescent="0.25">
      <c r="A2895"/>
      <c r="B2895"/>
      <c r="C2895"/>
      <c r="D2895"/>
    </row>
    <row r="2896" spans="1:4" x14ac:dyDescent="0.25">
      <c r="A2896"/>
      <c r="B2896"/>
      <c r="C2896"/>
      <c r="D2896"/>
    </row>
    <row r="2897" spans="1:4" x14ac:dyDescent="0.25">
      <c r="A2897"/>
      <c r="B2897"/>
      <c r="C2897"/>
      <c r="D2897"/>
    </row>
    <row r="2898" spans="1:4" x14ac:dyDescent="0.25">
      <c r="A2898"/>
      <c r="B2898"/>
      <c r="C2898"/>
      <c r="D2898"/>
    </row>
    <row r="2899" spans="1:4" x14ac:dyDescent="0.25">
      <c r="A2899"/>
      <c r="B2899"/>
      <c r="C2899"/>
      <c r="D2899"/>
    </row>
    <row r="2900" spans="1:4" x14ac:dyDescent="0.25">
      <c r="A2900"/>
      <c r="B2900"/>
      <c r="C2900"/>
      <c r="D2900"/>
    </row>
    <row r="2901" spans="1:4" x14ac:dyDescent="0.25">
      <c r="A2901"/>
      <c r="B2901"/>
      <c r="C2901"/>
      <c r="D2901"/>
    </row>
    <row r="2902" spans="1:4" x14ac:dyDescent="0.25">
      <c r="A2902"/>
      <c r="B2902"/>
      <c r="C2902"/>
      <c r="D2902"/>
    </row>
    <row r="2903" spans="1:4" x14ac:dyDescent="0.25">
      <c r="A2903"/>
      <c r="B2903"/>
      <c r="C2903"/>
      <c r="D2903"/>
    </row>
    <row r="2904" spans="1:4" x14ac:dyDescent="0.25">
      <c r="A2904"/>
      <c r="B2904"/>
      <c r="C2904"/>
      <c r="D2904"/>
    </row>
    <row r="2905" spans="1:4" x14ac:dyDescent="0.25">
      <c r="A2905"/>
      <c r="B2905"/>
      <c r="C2905"/>
      <c r="D2905"/>
    </row>
    <row r="2906" spans="1:4" x14ac:dyDescent="0.25">
      <c r="A2906"/>
      <c r="B2906"/>
      <c r="C2906"/>
      <c r="D2906"/>
    </row>
    <row r="2907" spans="1:4" x14ac:dyDescent="0.25">
      <c r="A2907"/>
      <c r="B2907"/>
      <c r="C2907"/>
      <c r="D2907"/>
    </row>
    <row r="2908" spans="1:4" x14ac:dyDescent="0.25">
      <c r="A2908"/>
      <c r="B2908"/>
      <c r="C2908"/>
      <c r="D2908"/>
    </row>
    <row r="2909" spans="1:4" x14ac:dyDescent="0.25">
      <c r="A2909"/>
      <c r="B2909"/>
      <c r="C2909"/>
      <c r="D2909"/>
    </row>
    <row r="2910" spans="1:4" x14ac:dyDescent="0.25">
      <c r="A2910"/>
      <c r="B2910"/>
      <c r="C2910"/>
      <c r="D2910"/>
    </row>
    <row r="2911" spans="1:4" x14ac:dyDescent="0.25">
      <c r="A2911"/>
      <c r="B2911"/>
      <c r="C2911"/>
      <c r="D2911"/>
    </row>
    <row r="2912" spans="1:4" x14ac:dyDescent="0.25">
      <c r="A2912"/>
      <c r="B2912"/>
      <c r="C2912"/>
      <c r="D2912"/>
    </row>
    <row r="2913" spans="1:4" x14ac:dyDescent="0.25">
      <c r="A2913"/>
      <c r="B2913"/>
      <c r="C2913"/>
      <c r="D2913"/>
    </row>
    <row r="2914" spans="1:4" x14ac:dyDescent="0.25">
      <c r="A2914"/>
      <c r="B2914"/>
      <c r="C2914"/>
      <c r="D2914"/>
    </row>
    <row r="2915" spans="1:4" x14ac:dyDescent="0.25">
      <c r="A2915"/>
      <c r="B2915"/>
      <c r="C2915"/>
      <c r="D2915"/>
    </row>
    <row r="2916" spans="1:4" x14ac:dyDescent="0.25">
      <c r="A2916"/>
      <c r="B2916"/>
      <c r="C2916"/>
      <c r="D2916"/>
    </row>
    <row r="2917" spans="1:4" x14ac:dyDescent="0.25">
      <c r="A2917"/>
      <c r="B2917"/>
      <c r="C2917"/>
      <c r="D2917"/>
    </row>
    <row r="2918" spans="1:4" x14ac:dyDescent="0.25">
      <c r="A2918"/>
      <c r="B2918"/>
      <c r="C2918"/>
      <c r="D2918"/>
    </row>
    <row r="2919" spans="1:4" x14ac:dyDescent="0.25">
      <c r="A2919"/>
      <c r="B2919"/>
      <c r="C2919"/>
      <c r="D2919"/>
    </row>
    <row r="2920" spans="1:4" x14ac:dyDescent="0.25">
      <c r="A2920"/>
      <c r="B2920"/>
      <c r="C2920"/>
      <c r="D2920"/>
    </row>
    <row r="2921" spans="1:4" x14ac:dyDescent="0.25">
      <c r="A2921"/>
      <c r="B2921"/>
      <c r="C2921"/>
      <c r="D2921"/>
    </row>
    <row r="2922" spans="1:4" x14ac:dyDescent="0.25">
      <c r="A2922"/>
      <c r="B2922"/>
      <c r="C2922"/>
      <c r="D2922"/>
    </row>
    <row r="2923" spans="1:4" x14ac:dyDescent="0.25">
      <c r="A2923"/>
      <c r="B2923"/>
      <c r="C2923"/>
      <c r="D2923"/>
    </row>
    <row r="2924" spans="1:4" x14ac:dyDescent="0.25">
      <c r="A2924"/>
      <c r="B2924"/>
      <c r="C2924"/>
      <c r="D2924"/>
    </row>
    <row r="2925" spans="1:4" x14ac:dyDescent="0.25">
      <c r="A2925"/>
      <c r="B2925"/>
      <c r="C2925"/>
      <c r="D2925"/>
    </row>
    <row r="2926" spans="1:4" x14ac:dyDescent="0.25">
      <c r="A2926"/>
      <c r="B2926"/>
      <c r="C2926"/>
      <c r="D2926"/>
    </row>
    <row r="2927" spans="1:4" x14ac:dyDescent="0.25">
      <c r="A2927"/>
      <c r="B2927"/>
      <c r="C2927"/>
      <c r="D2927"/>
    </row>
    <row r="2928" spans="1:4" x14ac:dyDescent="0.25">
      <c r="A2928"/>
      <c r="B2928"/>
      <c r="C2928"/>
      <c r="D2928"/>
    </row>
    <row r="2929" spans="1:4" x14ac:dyDescent="0.25">
      <c r="A2929"/>
      <c r="B2929"/>
      <c r="C2929"/>
      <c r="D2929"/>
    </row>
    <row r="2930" spans="1:4" x14ac:dyDescent="0.25">
      <c r="A2930"/>
      <c r="B2930"/>
      <c r="C2930"/>
      <c r="D2930"/>
    </row>
    <row r="2931" spans="1:4" x14ac:dyDescent="0.25">
      <c r="A2931"/>
      <c r="B2931"/>
      <c r="C2931"/>
      <c r="D2931"/>
    </row>
    <row r="2932" spans="1:4" x14ac:dyDescent="0.25">
      <c r="A2932"/>
      <c r="B2932"/>
      <c r="C2932"/>
      <c r="D2932"/>
    </row>
    <row r="2933" spans="1:4" x14ac:dyDescent="0.25">
      <c r="A2933"/>
      <c r="B2933"/>
      <c r="C2933"/>
      <c r="D2933"/>
    </row>
    <row r="2934" spans="1:4" x14ac:dyDescent="0.25">
      <c r="A2934"/>
      <c r="B2934"/>
      <c r="C2934"/>
      <c r="D2934"/>
    </row>
    <row r="2935" spans="1:4" x14ac:dyDescent="0.25">
      <c r="A2935"/>
      <c r="B2935"/>
      <c r="C2935"/>
      <c r="D2935"/>
    </row>
    <row r="2936" spans="1:4" x14ac:dyDescent="0.25">
      <c r="A2936"/>
      <c r="B2936"/>
      <c r="C2936"/>
      <c r="D2936"/>
    </row>
    <row r="2937" spans="1:4" x14ac:dyDescent="0.25">
      <c r="A2937"/>
      <c r="B2937"/>
      <c r="C2937"/>
      <c r="D2937"/>
    </row>
    <row r="2938" spans="1:4" x14ac:dyDescent="0.25">
      <c r="A2938"/>
      <c r="B2938"/>
      <c r="C2938"/>
      <c r="D2938"/>
    </row>
    <row r="2939" spans="1:4" x14ac:dyDescent="0.25">
      <c r="A2939"/>
      <c r="B2939"/>
      <c r="C2939"/>
      <c r="D2939"/>
    </row>
    <row r="2940" spans="1:4" x14ac:dyDescent="0.25">
      <c r="A2940"/>
      <c r="B2940"/>
      <c r="C2940"/>
      <c r="D2940"/>
    </row>
    <row r="2941" spans="1:4" x14ac:dyDescent="0.25">
      <c r="A2941"/>
      <c r="B2941"/>
      <c r="C2941"/>
      <c r="D2941"/>
    </row>
    <row r="2942" spans="1:4" x14ac:dyDescent="0.25">
      <c r="A2942"/>
      <c r="B2942"/>
      <c r="C2942"/>
      <c r="D2942"/>
    </row>
    <row r="2943" spans="1:4" x14ac:dyDescent="0.25">
      <c r="A2943"/>
      <c r="B2943"/>
      <c r="C2943"/>
      <c r="D2943"/>
    </row>
    <row r="2944" spans="1:4" x14ac:dyDescent="0.25">
      <c r="A2944"/>
      <c r="B2944"/>
      <c r="C2944"/>
      <c r="D2944"/>
    </row>
    <row r="2945" spans="1:4" x14ac:dyDescent="0.25">
      <c r="A2945"/>
      <c r="B2945"/>
      <c r="C2945"/>
      <c r="D2945"/>
    </row>
    <row r="2946" spans="1:4" x14ac:dyDescent="0.25">
      <c r="A2946"/>
      <c r="B2946"/>
      <c r="C2946"/>
      <c r="D2946"/>
    </row>
    <row r="2947" spans="1:4" x14ac:dyDescent="0.25">
      <c r="A2947"/>
      <c r="B2947"/>
      <c r="C2947"/>
      <c r="D2947"/>
    </row>
    <row r="2948" spans="1:4" x14ac:dyDescent="0.25">
      <c r="A2948"/>
      <c r="B2948"/>
      <c r="C2948"/>
      <c r="D2948"/>
    </row>
    <row r="2949" spans="1:4" x14ac:dyDescent="0.25">
      <c r="A2949"/>
      <c r="B2949"/>
      <c r="C2949"/>
      <c r="D2949"/>
    </row>
    <row r="2950" spans="1:4" x14ac:dyDescent="0.25">
      <c r="A2950"/>
      <c r="B2950"/>
      <c r="C2950"/>
      <c r="D2950"/>
    </row>
    <row r="2951" spans="1:4" x14ac:dyDescent="0.25">
      <c r="A2951"/>
      <c r="B2951"/>
      <c r="C2951"/>
      <c r="D2951"/>
    </row>
    <row r="2952" spans="1:4" x14ac:dyDescent="0.25">
      <c r="A2952"/>
      <c r="B2952"/>
      <c r="C2952"/>
      <c r="D2952"/>
    </row>
    <row r="2953" spans="1:4" x14ac:dyDescent="0.25">
      <c r="A2953"/>
      <c r="B2953"/>
      <c r="C2953"/>
      <c r="D2953"/>
    </row>
    <row r="2954" spans="1:4" x14ac:dyDescent="0.25">
      <c r="A2954"/>
      <c r="B2954"/>
      <c r="C2954"/>
      <c r="D2954"/>
    </row>
    <row r="2955" spans="1:4" x14ac:dyDescent="0.25">
      <c r="A2955"/>
      <c r="B2955"/>
      <c r="C2955"/>
      <c r="D2955"/>
    </row>
    <row r="2956" spans="1:4" x14ac:dyDescent="0.25">
      <c r="A2956"/>
      <c r="B2956"/>
      <c r="C2956"/>
      <c r="D2956"/>
    </row>
    <row r="2957" spans="1:4" x14ac:dyDescent="0.25">
      <c r="A2957"/>
      <c r="B2957"/>
      <c r="C2957"/>
      <c r="D2957"/>
    </row>
    <row r="2958" spans="1:4" x14ac:dyDescent="0.25">
      <c r="A2958"/>
      <c r="B2958"/>
      <c r="C2958"/>
      <c r="D2958"/>
    </row>
    <row r="2959" spans="1:4" x14ac:dyDescent="0.25">
      <c r="A2959"/>
      <c r="B2959"/>
      <c r="C2959"/>
      <c r="D2959"/>
    </row>
    <row r="2960" spans="1:4" x14ac:dyDescent="0.25">
      <c r="A2960"/>
      <c r="B2960"/>
      <c r="C2960"/>
      <c r="D2960"/>
    </row>
    <row r="2961" spans="1:4" x14ac:dyDescent="0.25">
      <c r="A2961"/>
      <c r="B2961"/>
      <c r="C2961"/>
      <c r="D2961"/>
    </row>
    <row r="2962" spans="1:4" x14ac:dyDescent="0.25">
      <c r="A2962"/>
      <c r="B2962"/>
      <c r="C2962"/>
      <c r="D2962"/>
    </row>
    <row r="2963" spans="1:4" x14ac:dyDescent="0.25">
      <c r="A2963"/>
      <c r="B2963"/>
      <c r="C2963"/>
      <c r="D2963"/>
    </row>
    <row r="2964" spans="1:4" x14ac:dyDescent="0.25">
      <c r="A2964"/>
      <c r="B2964"/>
      <c r="C2964"/>
      <c r="D2964"/>
    </row>
    <row r="2965" spans="1:4" x14ac:dyDescent="0.25">
      <c r="A2965"/>
      <c r="B2965"/>
      <c r="C2965"/>
      <c r="D2965"/>
    </row>
    <row r="2966" spans="1:4" x14ac:dyDescent="0.25">
      <c r="A2966"/>
      <c r="B2966"/>
      <c r="C2966"/>
      <c r="D2966"/>
    </row>
    <row r="2967" spans="1:4" x14ac:dyDescent="0.25">
      <c r="A2967"/>
      <c r="B2967"/>
      <c r="C2967"/>
      <c r="D2967"/>
    </row>
    <row r="2968" spans="1:4" x14ac:dyDescent="0.25">
      <c r="A2968"/>
      <c r="B2968"/>
      <c r="C2968"/>
      <c r="D2968"/>
    </row>
    <row r="2969" spans="1:4" x14ac:dyDescent="0.25">
      <c r="A2969"/>
      <c r="B2969"/>
      <c r="C2969"/>
      <c r="D2969"/>
    </row>
    <row r="2970" spans="1:4" x14ac:dyDescent="0.25">
      <c r="A2970"/>
      <c r="B2970"/>
      <c r="C2970"/>
      <c r="D2970"/>
    </row>
    <row r="2971" spans="1:4" x14ac:dyDescent="0.25">
      <c r="A2971"/>
      <c r="B2971"/>
      <c r="C2971"/>
      <c r="D2971"/>
    </row>
    <row r="2972" spans="1:4" x14ac:dyDescent="0.25">
      <c r="A2972"/>
      <c r="B2972"/>
      <c r="C2972"/>
      <c r="D2972"/>
    </row>
    <row r="2973" spans="1:4" x14ac:dyDescent="0.25">
      <c r="A2973"/>
      <c r="B2973"/>
      <c r="C2973"/>
      <c r="D2973"/>
    </row>
    <row r="2974" spans="1:4" x14ac:dyDescent="0.25">
      <c r="A2974"/>
      <c r="B2974"/>
      <c r="C2974"/>
      <c r="D2974"/>
    </row>
    <row r="2975" spans="1:4" x14ac:dyDescent="0.25">
      <c r="A2975"/>
      <c r="B2975"/>
      <c r="C2975"/>
      <c r="D2975"/>
    </row>
    <row r="2976" spans="1:4" x14ac:dyDescent="0.25">
      <c r="A2976"/>
      <c r="B2976"/>
      <c r="C2976"/>
      <c r="D2976"/>
    </row>
    <row r="2977" spans="1:4" x14ac:dyDescent="0.25">
      <c r="A2977"/>
      <c r="B2977"/>
      <c r="C2977"/>
      <c r="D2977"/>
    </row>
    <row r="2978" spans="1:4" x14ac:dyDescent="0.25">
      <c r="A2978"/>
      <c r="B2978"/>
      <c r="C2978"/>
      <c r="D2978"/>
    </row>
    <row r="2979" spans="1:4" x14ac:dyDescent="0.25">
      <c r="A2979"/>
      <c r="B2979"/>
      <c r="C2979"/>
      <c r="D2979"/>
    </row>
    <row r="2980" spans="1:4" x14ac:dyDescent="0.25">
      <c r="A2980"/>
      <c r="B2980"/>
      <c r="C2980"/>
      <c r="D2980"/>
    </row>
    <row r="2981" spans="1:4" x14ac:dyDescent="0.25">
      <c r="A2981"/>
      <c r="B2981"/>
      <c r="C2981"/>
      <c r="D2981"/>
    </row>
    <row r="2982" spans="1:4" x14ac:dyDescent="0.25">
      <c r="A2982"/>
      <c r="B2982"/>
      <c r="C2982"/>
      <c r="D2982"/>
    </row>
    <row r="2983" spans="1:4" x14ac:dyDescent="0.25">
      <c r="A2983"/>
      <c r="B2983"/>
      <c r="C2983"/>
      <c r="D2983"/>
    </row>
    <row r="2984" spans="1:4" x14ac:dyDescent="0.25">
      <c r="A2984"/>
      <c r="B2984"/>
      <c r="C2984"/>
      <c r="D2984"/>
    </row>
    <row r="2985" spans="1:4" x14ac:dyDescent="0.25">
      <c r="A2985"/>
      <c r="B2985"/>
      <c r="C2985"/>
      <c r="D2985"/>
    </row>
    <row r="2986" spans="1:4" x14ac:dyDescent="0.25">
      <c r="A2986"/>
      <c r="B2986"/>
      <c r="C2986"/>
      <c r="D2986"/>
    </row>
    <row r="2987" spans="1:4" x14ac:dyDescent="0.25">
      <c r="A2987"/>
      <c r="B2987"/>
      <c r="C2987"/>
      <c r="D2987"/>
    </row>
    <row r="2988" spans="1:4" x14ac:dyDescent="0.25">
      <c r="A2988"/>
      <c r="B2988"/>
      <c r="C2988"/>
      <c r="D2988"/>
    </row>
    <row r="2989" spans="1:4" x14ac:dyDescent="0.25">
      <c r="A2989"/>
      <c r="B2989"/>
      <c r="C2989"/>
      <c r="D2989"/>
    </row>
    <row r="2990" spans="1:4" x14ac:dyDescent="0.25">
      <c r="A2990"/>
      <c r="B2990"/>
      <c r="C2990"/>
      <c r="D2990"/>
    </row>
    <row r="2991" spans="1:4" x14ac:dyDescent="0.25">
      <c r="A2991"/>
      <c r="B2991"/>
      <c r="C2991"/>
      <c r="D2991"/>
    </row>
    <row r="2992" spans="1:4" x14ac:dyDescent="0.25">
      <c r="A2992"/>
      <c r="B2992"/>
      <c r="C2992"/>
      <c r="D2992"/>
    </row>
    <row r="2993" spans="1:4" x14ac:dyDescent="0.25">
      <c r="A2993"/>
      <c r="B2993"/>
      <c r="C2993"/>
      <c r="D2993"/>
    </row>
    <row r="2994" spans="1:4" x14ac:dyDescent="0.25">
      <c r="A2994"/>
      <c r="B2994"/>
      <c r="C2994"/>
      <c r="D2994"/>
    </row>
    <row r="2995" spans="1:4" x14ac:dyDescent="0.25">
      <c r="A2995"/>
      <c r="B2995"/>
      <c r="C2995"/>
      <c r="D2995"/>
    </row>
    <row r="2996" spans="1:4" x14ac:dyDescent="0.25">
      <c r="A2996"/>
      <c r="B2996"/>
      <c r="C2996"/>
      <c r="D2996"/>
    </row>
    <row r="2997" spans="1:4" x14ac:dyDescent="0.25">
      <c r="A2997"/>
      <c r="B2997"/>
      <c r="C2997"/>
      <c r="D2997"/>
    </row>
    <row r="2998" spans="1:4" x14ac:dyDescent="0.25">
      <c r="A2998"/>
      <c r="B2998"/>
      <c r="C2998"/>
      <c r="D2998"/>
    </row>
    <row r="2999" spans="1:4" x14ac:dyDescent="0.25">
      <c r="A2999"/>
      <c r="B2999"/>
      <c r="C2999"/>
      <c r="D2999"/>
    </row>
    <row r="3000" spans="1:4" x14ac:dyDescent="0.25">
      <c r="A3000"/>
      <c r="B3000"/>
      <c r="C3000"/>
      <c r="D3000"/>
    </row>
    <row r="3001" spans="1:4" x14ac:dyDescent="0.25">
      <c r="A3001"/>
      <c r="B3001"/>
      <c r="C3001"/>
      <c r="D3001"/>
    </row>
    <row r="3002" spans="1:4" x14ac:dyDescent="0.25">
      <c r="A3002"/>
      <c r="B3002"/>
      <c r="C3002"/>
      <c r="D3002"/>
    </row>
    <row r="3003" spans="1:4" x14ac:dyDescent="0.25">
      <c r="A3003"/>
      <c r="B3003"/>
      <c r="C3003"/>
      <c r="D3003"/>
    </row>
    <row r="3004" spans="1:4" x14ac:dyDescent="0.25">
      <c r="A3004"/>
      <c r="B3004"/>
      <c r="C3004"/>
      <c r="D3004"/>
    </row>
    <row r="3005" spans="1:4" x14ac:dyDescent="0.25">
      <c r="A3005"/>
      <c r="B3005"/>
      <c r="C3005"/>
      <c r="D3005"/>
    </row>
    <row r="3006" spans="1:4" x14ac:dyDescent="0.25">
      <c r="A3006"/>
      <c r="B3006"/>
      <c r="C3006"/>
      <c r="D3006"/>
    </row>
    <row r="3007" spans="1:4" x14ac:dyDescent="0.25">
      <c r="A3007"/>
      <c r="B3007"/>
      <c r="C3007"/>
      <c r="D3007"/>
    </row>
    <row r="3008" spans="1:4" x14ac:dyDescent="0.25">
      <c r="A3008"/>
      <c r="B3008"/>
      <c r="C3008"/>
      <c r="D3008"/>
    </row>
    <row r="3009" spans="1:4" x14ac:dyDescent="0.25">
      <c r="A3009"/>
      <c r="B3009"/>
      <c r="C3009"/>
      <c r="D3009"/>
    </row>
    <row r="3010" spans="1:4" x14ac:dyDescent="0.25">
      <c r="A3010"/>
      <c r="B3010"/>
      <c r="C3010"/>
      <c r="D3010"/>
    </row>
    <row r="3011" spans="1:4" x14ac:dyDescent="0.25">
      <c r="A3011"/>
      <c r="B3011"/>
      <c r="C3011"/>
      <c r="D3011"/>
    </row>
    <row r="3012" spans="1:4" x14ac:dyDescent="0.25">
      <c r="A3012"/>
      <c r="B3012"/>
      <c r="C3012"/>
      <c r="D3012"/>
    </row>
    <row r="3013" spans="1:4" x14ac:dyDescent="0.25">
      <c r="A3013"/>
      <c r="B3013"/>
      <c r="C3013"/>
      <c r="D3013"/>
    </row>
    <row r="3014" spans="1:4" x14ac:dyDescent="0.25">
      <c r="A3014"/>
      <c r="B3014"/>
      <c r="C3014"/>
      <c r="D3014"/>
    </row>
    <row r="3015" spans="1:4" x14ac:dyDescent="0.25">
      <c r="A3015"/>
      <c r="B3015"/>
      <c r="C3015"/>
      <c r="D3015"/>
    </row>
    <row r="3016" spans="1:4" x14ac:dyDescent="0.25">
      <c r="A3016"/>
      <c r="B3016"/>
      <c r="C3016"/>
      <c r="D3016"/>
    </row>
    <row r="3017" spans="1:4" x14ac:dyDescent="0.25">
      <c r="A3017"/>
      <c r="B3017"/>
      <c r="C3017"/>
      <c r="D3017"/>
    </row>
    <row r="3018" spans="1:4" x14ac:dyDescent="0.25">
      <c r="A3018"/>
      <c r="B3018"/>
      <c r="C3018"/>
      <c r="D3018"/>
    </row>
    <row r="3019" spans="1:4" x14ac:dyDescent="0.25">
      <c r="A3019"/>
      <c r="B3019"/>
      <c r="C3019"/>
      <c r="D3019"/>
    </row>
    <row r="3020" spans="1:4" x14ac:dyDescent="0.25">
      <c r="A3020"/>
      <c r="B3020"/>
      <c r="C3020"/>
      <c r="D3020"/>
    </row>
    <row r="3021" spans="1:4" x14ac:dyDescent="0.25">
      <c r="A3021"/>
      <c r="B3021"/>
      <c r="C3021"/>
      <c r="D3021"/>
    </row>
    <row r="3022" spans="1:4" x14ac:dyDescent="0.25">
      <c r="A3022"/>
      <c r="B3022"/>
      <c r="C3022"/>
      <c r="D3022"/>
    </row>
    <row r="3023" spans="1:4" x14ac:dyDescent="0.25">
      <c r="A3023"/>
      <c r="B3023"/>
      <c r="C3023"/>
      <c r="D3023"/>
    </row>
    <row r="3024" spans="1:4" x14ac:dyDescent="0.25">
      <c r="A3024"/>
      <c r="B3024"/>
      <c r="C3024"/>
      <c r="D3024"/>
    </row>
    <row r="3025" spans="1:4" x14ac:dyDescent="0.25">
      <c r="A3025"/>
      <c r="B3025"/>
      <c r="C3025"/>
      <c r="D3025"/>
    </row>
    <row r="3026" spans="1:4" x14ac:dyDescent="0.25">
      <c r="A3026"/>
      <c r="B3026"/>
      <c r="C3026"/>
      <c r="D3026"/>
    </row>
    <row r="3027" spans="1:4" x14ac:dyDescent="0.25">
      <c r="A3027"/>
      <c r="B3027"/>
      <c r="C3027"/>
      <c r="D3027"/>
    </row>
    <row r="3028" spans="1:4" x14ac:dyDescent="0.25">
      <c r="A3028"/>
      <c r="B3028"/>
      <c r="C3028"/>
      <c r="D3028"/>
    </row>
    <row r="3029" spans="1:4" x14ac:dyDescent="0.25">
      <c r="A3029"/>
      <c r="B3029"/>
      <c r="C3029"/>
      <c r="D3029"/>
    </row>
    <row r="3030" spans="1:4" x14ac:dyDescent="0.25">
      <c r="A3030"/>
      <c r="B3030"/>
      <c r="C3030"/>
      <c r="D3030"/>
    </row>
    <row r="3031" spans="1:4" x14ac:dyDescent="0.25">
      <c r="A3031"/>
      <c r="B3031"/>
      <c r="C3031"/>
      <c r="D3031"/>
    </row>
    <row r="3032" spans="1:4" x14ac:dyDescent="0.25">
      <c r="A3032"/>
      <c r="B3032"/>
      <c r="C3032"/>
      <c r="D3032"/>
    </row>
    <row r="3033" spans="1:4" x14ac:dyDescent="0.25">
      <c r="A3033"/>
      <c r="B3033"/>
      <c r="C3033"/>
      <c r="D3033"/>
    </row>
    <row r="3034" spans="1:4" x14ac:dyDescent="0.25">
      <c r="A3034"/>
      <c r="B3034"/>
      <c r="C3034"/>
      <c r="D3034"/>
    </row>
    <row r="3035" spans="1:4" x14ac:dyDescent="0.25">
      <c r="A3035"/>
      <c r="B3035"/>
      <c r="C3035"/>
      <c r="D3035"/>
    </row>
    <row r="3036" spans="1:4" x14ac:dyDescent="0.25">
      <c r="A3036"/>
      <c r="B3036"/>
      <c r="C3036"/>
      <c r="D3036"/>
    </row>
    <row r="3037" spans="1:4" x14ac:dyDescent="0.25">
      <c r="A3037"/>
      <c r="B3037"/>
      <c r="C3037"/>
      <c r="D3037"/>
    </row>
    <row r="3038" spans="1:4" x14ac:dyDescent="0.25">
      <c r="A3038"/>
      <c r="B3038"/>
      <c r="C3038"/>
      <c r="D3038"/>
    </row>
    <row r="3039" spans="1:4" x14ac:dyDescent="0.25">
      <c r="A3039"/>
      <c r="B3039"/>
      <c r="C3039"/>
      <c r="D3039"/>
    </row>
    <row r="3040" spans="1:4" x14ac:dyDescent="0.25">
      <c r="A3040"/>
      <c r="B3040"/>
      <c r="C3040"/>
      <c r="D3040"/>
    </row>
    <row r="3041" spans="1:4" x14ac:dyDescent="0.25">
      <c r="A3041"/>
      <c r="B3041"/>
      <c r="C3041"/>
      <c r="D3041"/>
    </row>
    <row r="3042" spans="1:4" x14ac:dyDescent="0.25">
      <c r="A3042"/>
      <c r="B3042"/>
      <c r="C3042"/>
      <c r="D3042"/>
    </row>
    <row r="3043" spans="1:4" x14ac:dyDescent="0.25">
      <c r="A3043"/>
      <c r="B3043"/>
      <c r="C3043"/>
      <c r="D3043"/>
    </row>
    <row r="3044" spans="1:4" x14ac:dyDescent="0.25">
      <c r="A3044"/>
      <c r="B3044"/>
      <c r="C3044"/>
      <c r="D3044"/>
    </row>
    <row r="3045" spans="1:4" x14ac:dyDescent="0.25">
      <c r="A3045"/>
      <c r="B3045"/>
      <c r="C3045"/>
      <c r="D3045"/>
    </row>
    <row r="3046" spans="1:4" x14ac:dyDescent="0.25">
      <c r="A3046"/>
      <c r="B3046"/>
      <c r="C3046"/>
      <c r="D3046"/>
    </row>
    <row r="3047" spans="1:4" x14ac:dyDescent="0.25">
      <c r="A3047"/>
      <c r="B3047"/>
      <c r="C3047"/>
      <c r="D3047"/>
    </row>
    <row r="3048" spans="1:4" x14ac:dyDescent="0.25">
      <c r="A3048"/>
      <c r="B3048"/>
      <c r="C3048"/>
      <c r="D3048"/>
    </row>
    <row r="3049" spans="1:4" x14ac:dyDescent="0.25">
      <c r="A3049"/>
      <c r="B3049"/>
      <c r="C3049"/>
      <c r="D3049"/>
    </row>
    <row r="3050" spans="1:4" x14ac:dyDescent="0.25">
      <c r="A3050"/>
      <c r="B3050"/>
      <c r="C3050"/>
      <c r="D3050"/>
    </row>
    <row r="3051" spans="1:4" x14ac:dyDescent="0.25">
      <c r="A3051"/>
      <c r="B3051"/>
      <c r="C3051"/>
      <c r="D3051"/>
    </row>
    <row r="3052" spans="1:4" x14ac:dyDescent="0.25">
      <c r="A3052"/>
      <c r="B3052"/>
      <c r="C3052"/>
      <c r="D3052"/>
    </row>
    <row r="3053" spans="1:4" x14ac:dyDescent="0.25">
      <c r="A3053"/>
      <c r="B3053"/>
      <c r="C3053"/>
      <c r="D3053"/>
    </row>
    <row r="3054" spans="1:4" x14ac:dyDescent="0.25">
      <c r="A3054"/>
      <c r="B3054"/>
      <c r="C3054"/>
      <c r="D3054"/>
    </row>
    <row r="3055" spans="1:4" x14ac:dyDescent="0.25">
      <c r="A3055"/>
      <c r="B3055"/>
      <c r="C3055"/>
      <c r="D3055"/>
    </row>
    <row r="3056" spans="1:4" x14ac:dyDescent="0.25">
      <c r="A3056"/>
      <c r="B3056"/>
      <c r="C3056"/>
      <c r="D3056"/>
    </row>
  </sheetData>
  <sortState ref="A1:D29">
    <sortCondition descending="1" ref="D3"/>
  </sortState>
  <mergeCells count="2">
    <mergeCell ref="A1:G1"/>
    <mergeCell ref="E2:G30"/>
  </mergeCells>
  <conditionalFormatting pivot="1" sqref="D4:D30">
    <cfRule type="iconSet" priority="1">
      <iconSet iconSet="3Arrows">
        <cfvo type="percent" val="0"/>
        <cfvo type="percent" val="33"/>
        <cfvo type="percent" val="67"/>
      </iconSet>
    </cfRule>
  </conditionalFormatting>
  <pageMargins left="0.7" right="0.7" top="0.75" bottom="0.75" header="0.3" footer="0.3"/>
  <pageSetup scale="66" orientation="landscape"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F99"/>
  <sheetViews>
    <sheetView zoomScaleNormal="100" workbookViewId="0">
      <pane ySplit="1" topLeftCell="A2" activePane="bottomLeft" state="frozen"/>
      <selection pane="bottomLeft" activeCell="A2" sqref="A2:XFD2"/>
    </sheetView>
  </sheetViews>
  <sheetFormatPr defaultRowHeight="15.75" outlineLevelCol="1" x14ac:dyDescent="0.25"/>
  <cols>
    <col min="1" max="1" width="8.625" style="2" customWidth="1"/>
    <col min="2" max="2" width="6.875" style="5" hidden="1" customWidth="1" outlineLevel="1"/>
    <col min="3" max="28" width="6.625" style="5" hidden="1" customWidth="1" outlineLevel="1"/>
    <col min="29" max="29" width="50.625" style="10" customWidth="1" collapsed="1"/>
    <col min="30" max="32" width="50.625" style="10" customWidth="1"/>
  </cols>
  <sheetData>
    <row r="1" spans="1:32" s="13" customFormat="1" ht="62.25" customHeight="1" x14ac:dyDescent="0.45">
      <c r="A1" s="26" t="s">
        <v>0</v>
      </c>
      <c r="B1" s="12" t="str">
        <f>Questions!B1</f>
        <v>Use of native plants in commercial landscaping</v>
      </c>
      <c r="C1" s="12" t="str">
        <f>Questions!B2</f>
        <v>Limited signs / billboards</v>
      </c>
      <c r="D1" s="12" t="str">
        <f>Questions!B3</f>
        <v>Add traffic light at intersection of Cascade Lake and Hwy 276</v>
      </c>
      <c r="E1" s="12" t="str">
        <f>Questions!B4</f>
        <v>Peaceful community / Low noise zone (limit noise levels, loud vehicles, business music curfew)</v>
      </c>
      <c r="F1" s="12" t="str">
        <f>Questions!B5</f>
        <v>Better cell phone reception / tower in Cedar Mountain</v>
      </c>
      <c r="G1" s="12" t="str">
        <f>Questions!B6</f>
        <v>Business lighting controls (downward parking lot lights, lighted signs, limit light pollution)</v>
      </c>
      <c r="H1" s="12" t="str">
        <f>Questions!B7</f>
        <v>Community website</v>
      </c>
      <c r="I1" s="12" t="str">
        <f>Questions!B8</f>
        <v>Establish historic district</v>
      </c>
      <c r="J1" s="12" t="str">
        <f>Questions!B9</f>
        <v>Areas of open land</v>
      </c>
      <c r="K1" s="12" t="str">
        <f>Questions!B10</f>
        <v>Wooded areas</v>
      </c>
      <c r="L1" s="12" t="str">
        <f>Questions!B11</f>
        <v>Natural buffers between business and road</v>
      </c>
      <c r="M1" s="12" t="str">
        <f>Questions!B12</f>
        <v>Limit number of entrances / exits onto highway from business</v>
      </c>
      <c r="N1" s="12" t="str">
        <f>Questions!B13</f>
        <v>Commercial development</v>
      </c>
      <c r="O1" s="12" t="str">
        <f>Questions!B14</f>
        <v>Single Family Residential development</v>
      </c>
      <c r="P1" s="12" t="str">
        <f>Questions!B15</f>
        <v>Multi-family Residential development</v>
      </c>
      <c r="Q1" s="12" t="str">
        <f>Questions!B16</f>
        <v>Industrial development</v>
      </c>
      <c r="R1" s="12" t="str">
        <f>Questions!B17</f>
        <v>Professional Office development</v>
      </c>
      <c r="S1" s="12" t="str">
        <f>Questions!B18</f>
        <v>Open space: parks, scenic areas, outdoor recreation, etc.</v>
      </c>
      <c r="T1" s="12" t="str">
        <f>Questions!B19</f>
        <v>Farming / Pasture lands</v>
      </c>
      <c r="U1" s="12" t="str">
        <f>Questions!B20</f>
        <v>Protect character of community</v>
      </c>
      <c r="V1" s="12" t="str">
        <f>Questions!B21</f>
        <v>Protect property value</v>
      </c>
      <c r="W1" s="12" t="str">
        <f>Questions!B22</f>
        <v xml:space="preserve">Protect open space and recreational areas </v>
      </c>
      <c r="X1" s="12" t="str">
        <f>Questions!B23</f>
        <v xml:space="preserve">Protect quality of environment </v>
      </c>
      <c r="Y1" s="12" t="str">
        <f>Questions!B24</f>
        <v>Protect against certain types of development (adult theme stores, junkyard, dump, etc.)</v>
      </c>
      <c r="Z1" s="12" t="str">
        <f>Questions!B25</f>
        <v>Maintain a rural atmosphere</v>
      </c>
      <c r="AA1" s="12" t="str">
        <f>Questions!B26</f>
        <v>Buffer between development types (i.e., vegetation required between single family and commercial development)</v>
      </c>
      <c r="AB1" s="18" t="str">
        <f>Questions!B27</f>
        <v>Reduce flooding through storm water management</v>
      </c>
      <c r="AC1" s="25" t="str">
        <f>CONCATENATE(Questions!B28,"?")</f>
        <v>What do you like most about Cedar Mountain?</v>
      </c>
      <c r="AD1" s="24" t="str">
        <f>CONCATENATE(Questions!B29,"?")</f>
        <v>What do you like least about Cedar Mountain?</v>
      </c>
      <c r="AE1" s="24" t="str">
        <f>CONCATENATE(Questions!B30,"?")</f>
        <v>What changes would improve Cedar Mountain?</v>
      </c>
      <c r="AF1" s="24" t="str">
        <f>Questions!B31</f>
        <v>Comments</v>
      </c>
    </row>
    <row r="2" spans="1:32" ht="362.25" x14ac:dyDescent="0.25">
      <c r="A2" s="19" t="s">
        <v>32</v>
      </c>
      <c r="B2" s="11">
        <v>5</v>
      </c>
      <c r="C2" s="11">
        <v>5</v>
      </c>
      <c r="D2" s="11">
        <v>1</v>
      </c>
      <c r="E2" s="11">
        <v>5</v>
      </c>
      <c r="F2" s="11">
        <v>5</v>
      </c>
      <c r="G2" s="11">
        <v>5</v>
      </c>
      <c r="H2" s="11">
        <v>5</v>
      </c>
      <c r="I2" s="11">
        <v>5</v>
      </c>
      <c r="J2" s="11">
        <v>5</v>
      </c>
      <c r="K2" s="11">
        <v>5</v>
      </c>
      <c r="L2" s="11">
        <v>3</v>
      </c>
      <c r="M2" s="11">
        <v>3</v>
      </c>
      <c r="N2" s="11">
        <v>1</v>
      </c>
      <c r="O2" s="11">
        <v>3</v>
      </c>
      <c r="P2" s="11">
        <v>1</v>
      </c>
      <c r="Q2" s="11">
        <v>1</v>
      </c>
      <c r="R2" s="11">
        <v>3</v>
      </c>
      <c r="S2" s="11">
        <v>5</v>
      </c>
      <c r="T2" s="11">
        <v>3</v>
      </c>
      <c r="U2" s="11">
        <v>5</v>
      </c>
      <c r="V2" s="11">
        <v>5</v>
      </c>
      <c r="W2" s="11">
        <v>5</v>
      </c>
      <c r="X2" s="11">
        <v>5</v>
      </c>
      <c r="Y2" s="11">
        <v>5</v>
      </c>
      <c r="Z2" s="11">
        <v>5</v>
      </c>
      <c r="AA2" s="11">
        <v>5</v>
      </c>
      <c r="AB2" s="11">
        <v>5</v>
      </c>
      <c r="AC2" s="10" t="s">
        <v>320</v>
      </c>
      <c r="AD2" s="10" t="s">
        <v>321</v>
      </c>
      <c r="AE2" s="10" t="s">
        <v>322</v>
      </c>
      <c r="AF2" s="10" t="s">
        <v>323</v>
      </c>
    </row>
    <row r="3" spans="1:32" ht="126" x14ac:dyDescent="0.25">
      <c r="A3" s="19" t="s">
        <v>34</v>
      </c>
      <c r="B3" s="11">
        <v>4</v>
      </c>
      <c r="C3" s="11">
        <v>5</v>
      </c>
      <c r="D3" s="11">
        <v>3</v>
      </c>
      <c r="E3" s="11">
        <v>5</v>
      </c>
      <c r="F3" s="11">
        <v>5</v>
      </c>
      <c r="G3" s="11">
        <v>5</v>
      </c>
      <c r="H3" s="11">
        <v>5</v>
      </c>
      <c r="I3" s="11">
        <v>5</v>
      </c>
      <c r="J3" s="11">
        <v>5</v>
      </c>
      <c r="K3" s="11">
        <v>5</v>
      </c>
      <c r="L3" s="11">
        <v>5</v>
      </c>
      <c r="M3" s="11">
        <v>5</v>
      </c>
      <c r="N3" s="11">
        <v>1</v>
      </c>
      <c r="O3" s="11">
        <v>3</v>
      </c>
      <c r="P3" s="11">
        <v>3</v>
      </c>
      <c r="Q3" s="11">
        <v>1</v>
      </c>
      <c r="R3" s="11">
        <v>2</v>
      </c>
      <c r="S3" s="11">
        <v>5</v>
      </c>
      <c r="T3" s="11">
        <v>5</v>
      </c>
      <c r="U3" s="11">
        <v>5</v>
      </c>
      <c r="V3" s="11">
        <v>5</v>
      </c>
      <c r="W3" s="11">
        <v>5</v>
      </c>
      <c r="X3" s="11">
        <v>5</v>
      </c>
      <c r="Y3" s="11">
        <v>5</v>
      </c>
      <c r="Z3" s="11">
        <v>5</v>
      </c>
      <c r="AA3" s="11">
        <v>5</v>
      </c>
      <c r="AB3" s="11">
        <v>5</v>
      </c>
      <c r="AC3" s="10" t="s">
        <v>324</v>
      </c>
      <c r="AD3" s="10" t="s">
        <v>325</v>
      </c>
      <c r="AE3" s="10" t="s">
        <v>326</v>
      </c>
      <c r="AF3" s="10" t="s">
        <v>327</v>
      </c>
    </row>
    <row r="4" spans="1:32" x14ac:dyDescent="0.25">
      <c r="A4" s="19" t="s">
        <v>34</v>
      </c>
      <c r="B4" s="11">
        <v>5</v>
      </c>
      <c r="C4" s="11">
        <v>5</v>
      </c>
      <c r="D4" s="11">
        <v>5</v>
      </c>
      <c r="E4" s="11">
        <v>5</v>
      </c>
      <c r="F4" s="11">
        <v>5</v>
      </c>
      <c r="G4" s="11">
        <v>5</v>
      </c>
      <c r="H4" s="11">
        <v>5</v>
      </c>
      <c r="I4" s="11">
        <v>5</v>
      </c>
      <c r="J4" s="11">
        <v>5</v>
      </c>
      <c r="K4" s="11">
        <v>5</v>
      </c>
      <c r="L4" s="11">
        <v>5</v>
      </c>
      <c r="M4" s="11">
        <v>3</v>
      </c>
      <c r="N4" s="11">
        <v>1</v>
      </c>
      <c r="O4" s="11">
        <v>1</v>
      </c>
      <c r="P4" s="11">
        <v>1</v>
      </c>
      <c r="Q4" s="11">
        <v>1</v>
      </c>
      <c r="R4" s="11">
        <v>1</v>
      </c>
      <c r="S4" s="11">
        <v>3</v>
      </c>
      <c r="T4" s="11">
        <v>5</v>
      </c>
      <c r="U4" s="11">
        <v>5</v>
      </c>
      <c r="V4" s="11">
        <v>5</v>
      </c>
      <c r="W4" s="11">
        <v>5</v>
      </c>
      <c r="X4" s="11">
        <v>5</v>
      </c>
      <c r="Y4" s="11">
        <v>5</v>
      </c>
      <c r="Z4" s="11">
        <v>5</v>
      </c>
      <c r="AA4" s="11">
        <v>5</v>
      </c>
      <c r="AB4" s="11">
        <v>3</v>
      </c>
    </row>
    <row r="5" spans="1:32" x14ac:dyDescent="0.25">
      <c r="A5" s="19" t="s">
        <v>34</v>
      </c>
      <c r="B5" s="11">
        <v>4</v>
      </c>
      <c r="C5" s="11">
        <v>5</v>
      </c>
      <c r="D5" s="11">
        <v>4</v>
      </c>
      <c r="E5" s="11">
        <v>5</v>
      </c>
      <c r="F5" s="11">
        <v>5</v>
      </c>
      <c r="G5" s="11">
        <v>5</v>
      </c>
      <c r="H5" s="11">
        <v>5</v>
      </c>
      <c r="I5" s="11">
        <v>5</v>
      </c>
      <c r="J5" s="11">
        <v>5</v>
      </c>
      <c r="K5" s="11">
        <v>5</v>
      </c>
      <c r="L5" s="11">
        <v>5</v>
      </c>
      <c r="M5" s="11">
        <v>5</v>
      </c>
      <c r="N5" s="11">
        <v>3</v>
      </c>
      <c r="O5" s="11">
        <v>5</v>
      </c>
      <c r="P5" s="11">
        <v>4</v>
      </c>
      <c r="Q5" s="11">
        <v>3</v>
      </c>
      <c r="R5" s="11">
        <v>4</v>
      </c>
      <c r="S5" s="11">
        <v>5</v>
      </c>
      <c r="T5" s="11">
        <v>5</v>
      </c>
      <c r="U5" s="11">
        <v>5</v>
      </c>
      <c r="V5" s="11">
        <v>5</v>
      </c>
      <c r="W5" s="11">
        <v>5</v>
      </c>
      <c r="X5" s="11">
        <v>5</v>
      </c>
      <c r="Y5" s="11">
        <v>5</v>
      </c>
      <c r="Z5" s="11">
        <v>5</v>
      </c>
      <c r="AA5" s="11">
        <v>5</v>
      </c>
      <c r="AB5" s="11">
        <v>5</v>
      </c>
      <c r="AC5" s="10" t="s">
        <v>328</v>
      </c>
      <c r="AD5" s="10" t="s">
        <v>329</v>
      </c>
      <c r="AE5" s="10" t="s">
        <v>330</v>
      </c>
      <c r="AF5" s="10" t="s">
        <v>331</v>
      </c>
    </row>
    <row r="6" spans="1:32" ht="31.5" x14ac:dyDescent="0.25">
      <c r="A6" s="19" t="s">
        <v>34</v>
      </c>
      <c r="B6" s="11">
        <v>5</v>
      </c>
      <c r="C6" s="11">
        <v>5</v>
      </c>
      <c r="D6" s="11">
        <v>3</v>
      </c>
      <c r="E6" s="11">
        <v>5</v>
      </c>
      <c r="F6" s="11">
        <v>5</v>
      </c>
      <c r="G6" s="11">
        <v>5</v>
      </c>
      <c r="H6" s="11">
        <v>5</v>
      </c>
      <c r="I6" s="11">
        <v>5</v>
      </c>
      <c r="J6" s="11">
        <v>5</v>
      </c>
      <c r="K6" s="11">
        <v>5</v>
      </c>
      <c r="L6" s="11">
        <v>5</v>
      </c>
      <c r="M6" s="11">
        <v>4</v>
      </c>
      <c r="N6" s="11">
        <v>1</v>
      </c>
      <c r="O6" s="11">
        <v>3</v>
      </c>
      <c r="P6" s="11">
        <v>1</v>
      </c>
      <c r="Q6" s="11">
        <v>1</v>
      </c>
      <c r="R6" s="11">
        <v>3</v>
      </c>
      <c r="S6" s="11">
        <v>5</v>
      </c>
      <c r="T6" s="11">
        <v>5</v>
      </c>
      <c r="U6" s="11">
        <v>5</v>
      </c>
      <c r="V6" s="11">
        <v>5</v>
      </c>
      <c r="W6" s="11">
        <v>5</v>
      </c>
      <c r="X6" s="11">
        <v>5</v>
      </c>
      <c r="Y6" s="11">
        <v>5</v>
      </c>
      <c r="Z6" s="11">
        <v>5</v>
      </c>
      <c r="AA6" s="11">
        <v>5</v>
      </c>
      <c r="AB6" s="11">
        <v>5</v>
      </c>
      <c r="AC6" s="10" t="s">
        <v>332</v>
      </c>
      <c r="AD6" s="10" t="s">
        <v>333</v>
      </c>
      <c r="AE6" s="10" t="s">
        <v>334</v>
      </c>
    </row>
    <row r="7" spans="1:32" x14ac:dyDescent="0.25">
      <c r="A7" s="19" t="s">
        <v>34</v>
      </c>
      <c r="B7" s="11">
        <v>3</v>
      </c>
      <c r="C7" s="11">
        <v>5</v>
      </c>
      <c r="D7" s="11">
        <v>1</v>
      </c>
      <c r="E7" s="11">
        <v>2</v>
      </c>
      <c r="F7" s="11">
        <v>4</v>
      </c>
      <c r="G7" s="11">
        <v>5</v>
      </c>
      <c r="H7" s="11">
        <v>2</v>
      </c>
      <c r="I7" s="11">
        <v>2</v>
      </c>
      <c r="J7" s="11">
        <v>4</v>
      </c>
      <c r="K7" s="11">
        <v>5</v>
      </c>
      <c r="L7" s="11">
        <v>3</v>
      </c>
      <c r="M7" s="11">
        <v>3</v>
      </c>
      <c r="N7" s="11">
        <v>2</v>
      </c>
      <c r="O7" s="11">
        <v>5</v>
      </c>
      <c r="P7" s="11">
        <v>3</v>
      </c>
      <c r="Q7" s="11">
        <v>1</v>
      </c>
      <c r="R7" s="11">
        <v>3</v>
      </c>
      <c r="S7" s="11">
        <v>5</v>
      </c>
      <c r="T7" s="11">
        <v>3</v>
      </c>
      <c r="U7" s="11">
        <v>5</v>
      </c>
      <c r="V7" s="11">
        <v>4</v>
      </c>
      <c r="W7" s="11">
        <v>5</v>
      </c>
      <c r="X7" s="11">
        <v>5</v>
      </c>
      <c r="Y7" s="11">
        <v>5</v>
      </c>
      <c r="Z7" s="11">
        <v>4</v>
      </c>
      <c r="AA7" s="11">
        <v>4</v>
      </c>
      <c r="AB7" s="11">
        <v>3</v>
      </c>
      <c r="AC7" s="10" t="s">
        <v>335</v>
      </c>
      <c r="AD7" s="10" t="s">
        <v>336</v>
      </c>
      <c r="AE7" s="10" t="s">
        <v>337</v>
      </c>
    </row>
    <row r="8" spans="1:32" ht="126" x14ac:dyDescent="0.25">
      <c r="A8" s="19" t="s">
        <v>34</v>
      </c>
      <c r="B8" s="11">
        <v>3</v>
      </c>
      <c r="C8" s="11">
        <v>5</v>
      </c>
      <c r="D8" s="11">
        <v>1</v>
      </c>
      <c r="E8" s="11">
        <v>3</v>
      </c>
      <c r="F8" s="11">
        <v>1</v>
      </c>
      <c r="G8" s="11">
        <v>5</v>
      </c>
      <c r="H8" s="11">
        <v>2</v>
      </c>
      <c r="I8" s="11">
        <v>1</v>
      </c>
      <c r="J8" s="11">
        <v>1</v>
      </c>
      <c r="K8" s="11">
        <v>4</v>
      </c>
      <c r="L8" s="11">
        <v>5</v>
      </c>
      <c r="M8" s="11">
        <v>5</v>
      </c>
      <c r="N8" s="11">
        <v>3</v>
      </c>
      <c r="O8" s="11">
        <v>4</v>
      </c>
      <c r="P8" s="11">
        <v>1</v>
      </c>
      <c r="Q8" s="11">
        <v>1</v>
      </c>
      <c r="R8" s="11">
        <v>2</v>
      </c>
      <c r="S8" s="11">
        <v>4</v>
      </c>
      <c r="T8" s="11">
        <v>1</v>
      </c>
      <c r="U8" s="11">
        <v>3</v>
      </c>
      <c r="V8" s="11">
        <v>3</v>
      </c>
      <c r="W8" s="11">
        <v>3</v>
      </c>
      <c r="X8" s="11">
        <v>5</v>
      </c>
      <c r="Y8" s="11">
        <v>5</v>
      </c>
      <c r="Z8" s="11">
        <v>5</v>
      </c>
      <c r="AA8" s="11">
        <v>4</v>
      </c>
      <c r="AB8" s="11">
        <v>2</v>
      </c>
      <c r="AC8" s="10" t="s">
        <v>338</v>
      </c>
      <c r="AD8" s="10" t="s">
        <v>339</v>
      </c>
      <c r="AE8" s="10" t="s">
        <v>340</v>
      </c>
      <c r="AF8" s="10" t="s">
        <v>341</v>
      </c>
    </row>
    <row r="9" spans="1:32" ht="31.5" x14ac:dyDescent="0.25">
      <c r="A9" s="19" t="s">
        <v>34</v>
      </c>
      <c r="B9" s="11">
        <v>4</v>
      </c>
      <c r="C9" s="11">
        <v>5</v>
      </c>
      <c r="D9" s="11">
        <v>2</v>
      </c>
      <c r="E9" s="11">
        <v>5</v>
      </c>
      <c r="F9" s="11">
        <v>2</v>
      </c>
      <c r="G9" s="11">
        <v>4</v>
      </c>
      <c r="H9" s="11">
        <v>2</v>
      </c>
      <c r="I9" s="11">
        <v>2</v>
      </c>
      <c r="J9" s="11">
        <v>3</v>
      </c>
      <c r="K9" s="11">
        <v>4</v>
      </c>
      <c r="L9" s="11">
        <v>5</v>
      </c>
      <c r="M9" s="11">
        <v>5</v>
      </c>
      <c r="N9" s="11">
        <v>1</v>
      </c>
      <c r="O9" s="11">
        <v>1</v>
      </c>
      <c r="P9" s="11">
        <v>1</v>
      </c>
      <c r="Q9" s="11">
        <v>1</v>
      </c>
      <c r="R9" s="11">
        <v>1</v>
      </c>
      <c r="S9" s="11">
        <v>5</v>
      </c>
      <c r="T9" s="11">
        <v>5</v>
      </c>
      <c r="U9" s="11">
        <v>5</v>
      </c>
      <c r="V9" s="11">
        <v>5</v>
      </c>
      <c r="W9" s="11">
        <v>5</v>
      </c>
      <c r="X9" s="11">
        <v>5</v>
      </c>
      <c r="Y9" s="11">
        <v>5</v>
      </c>
      <c r="Z9" s="11">
        <v>5</v>
      </c>
      <c r="AA9" s="11">
        <v>4</v>
      </c>
      <c r="AB9" s="11">
        <v>4</v>
      </c>
      <c r="AC9" s="10" t="s">
        <v>342</v>
      </c>
      <c r="AD9" s="10" t="s">
        <v>343</v>
      </c>
    </row>
    <row r="10" spans="1:32" ht="63" x14ac:dyDescent="0.25">
      <c r="A10" s="19" t="s">
        <v>32</v>
      </c>
      <c r="B10" s="11">
        <v>4</v>
      </c>
      <c r="C10" s="11">
        <v>5</v>
      </c>
      <c r="D10" s="11">
        <v>1</v>
      </c>
      <c r="E10" s="11">
        <v>5</v>
      </c>
      <c r="F10" s="11">
        <v>4</v>
      </c>
      <c r="G10" s="11">
        <v>5</v>
      </c>
      <c r="H10" s="11">
        <v>4</v>
      </c>
      <c r="I10" s="11">
        <v>3</v>
      </c>
      <c r="J10" s="11">
        <v>3</v>
      </c>
      <c r="K10" s="11">
        <v>3</v>
      </c>
      <c r="L10" s="11">
        <v>4</v>
      </c>
      <c r="M10" s="11">
        <v>4</v>
      </c>
      <c r="N10" s="11">
        <v>1</v>
      </c>
      <c r="O10" s="11">
        <v>3</v>
      </c>
      <c r="P10" s="11">
        <v>1</v>
      </c>
      <c r="Q10" s="11">
        <v>1</v>
      </c>
      <c r="R10" s="11">
        <v>3</v>
      </c>
      <c r="S10" s="11">
        <v>5</v>
      </c>
      <c r="T10" s="11">
        <v>3</v>
      </c>
      <c r="U10" s="11">
        <v>5</v>
      </c>
      <c r="V10" s="11">
        <v>5</v>
      </c>
      <c r="W10" s="11">
        <v>5</v>
      </c>
      <c r="X10" s="11">
        <v>5</v>
      </c>
      <c r="Y10" s="11">
        <v>5</v>
      </c>
      <c r="Z10" s="11">
        <v>5</v>
      </c>
      <c r="AA10" s="11">
        <v>4</v>
      </c>
      <c r="AB10" s="11">
        <v>4</v>
      </c>
      <c r="AC10" s="10" t="s">
        <v>344</v>
      </c>
      <c r="AD10" s="10" t="s">
        <v>345</v>
      </c>
      <c r="AE10" s="10" t="s">
        <v>346</v>
      </c>
      <c r="AF10" s="10" t="s">
        <v>347</v>
      </c>
    </row>
    <row r="11" spans="1:32" x14ac:dyDescent="0.25">
      <c r="A11" s="19" t="s">
        <v>34</v>
      </c>
      <c r="B11" s="11">
        <v>3</v>
      </c>
      <c r="C11" s="11">
        <v>3</v>
      </c>
      <c r="D11" s="11">
        <v>3</v>
      </c>
      <c r="E11" s="11">
        <v>3</v>
      </c>
      <c r="F11" s="11">
        <v>5</v>
      </c>
      <c r="G11" s="11">
        <v>3</v>
      </c>
      <c r="H11" s="11">
        <v>3</v>
      </c>
      <c r="I11" s="11">
        <v>4</v>
      </c>
      <c r="J11" s="11">
        <v>4</v>
      </c>
      <c r="K11" s="11">
        <v>4</v>
      </c>
      <c r="L11" s="11">
        <v>3</v>
      </c>
      <c r="M11" s="11">
        <v>3</v>
      </c>
      <c r="N11" s="11">
        <v>3</v>
      </c>
      <c r="O11" s="11">
        <v>4</v>
      </c>
      <c r="P11" s="11">
        <v>2</v>
      </c>
      <c r="Q11" s="11">
        <v>1</v>
      </c>
      <c r="R11" s="11">
        <v>2</v>
      </c>
      <c r="S11" s="11">
        <v>3</v>
      </c>
      <c r="T11" s="11">
        <v>3</v>
      </c>
      <c r="U11" s="11">
        <v>3</v>
      </c>
      <c r="V11" s="11">
        <v>4</v>
      </c>
      <c r="W11" s="11">
        <v>4</v>
      </c>
      <c r="X11" s="11">
        <v>3</v>
      </c>
      <c r="Y11" s="11">
        <v>4</v>
      </c>
      <c r="Z11" s="11">
        <v>4</v>
      </c>
      <c r="AA11" s="11">
        <v>4</v>
      </c>
      <c r="AB11" s="11">
        <v>3</v>
      </c>
      <c r="AE11" s="10" t="s">
        <v>217</v>
      </c>
      <c r="AF11" s="10" t="s">
        <v>218</v>
      </c>
    </row>
    <row r="12" spans="1:32" x14ac:dyDescent="0.25">
      <c r="A12" s="19" t="s">
        <v>34</v>
      </c>
      <c r="B12" s="11">
        <v>5</v>
      </c>
      <c r="C12" s="11">
        <v>5</v>
      </c>
      <c r="D12" s="11">
        <v>3</v>
      </c>
      <c r="E12" s="11">
        <v>5</v>
      </c>
      <c r="F12" s="11">
        <v>5</v>
      </c>
      <c r="G12" s="11">
        <v>5</v>
      </c>
      <c r="H12" s="11">
        <v>2</v>
      </c>
      <c r="I12" s="11">
        <v>3</v>
      </c>
      <c r="J12" s="11">
        <v>5</v>
      </c>
      <c r="K12" s="11">
        <v>5</v>
      </c>
      <c r="L12" s="11">
        <v>4</v>
      </c>
      <c r="M12" s="11">
        <v>5</v>
      </c>
      <c r="N12" s="11">
        <v>2</v>
      </c>
      <c r="O12" s="11">
        <v>2</v>
      </c>
      <c r="P12" s="11">
        <v>1</v>
      </c>
      <c r="Q12" s="11">
        <v>1</v>
      </c>
      <c r="R12" s="11">
        <v>3</v>
      </c>
      <c r="S12" s="11">
        <v>5</v>
      </c>
      <c r="T12" s="11">
        <v>5</v>
      </c>
      <c r="U12" s="11">
        <v>5</v>
      </c>
      <c r="V12" s="11">
        <v>5</v>
      </c>
      <c r="W12" s="11">
        <v>5</v>
      </c>
      <c r="X12" s="11">
        <v>5</v>
      </c>
      <c r="Y12" s="11">
        <v>5</v>
      </c>
      <c r="Z12" s="11">
        <v>5</v>
      </c>
      <c r="AA12" s="11">
        <v>4</v>
      </c>
      <c r="AB12" s="11">
        <v>5</v>
      </c>
      <c r="AC12" s="10" t="s">
        <v>219</v>
      </c>
      <c r="AD12" s="10" t="s">
        <v>220</v>
      </c>
      <c r="AE12" s="10" t="s">
        <v>221</v>
      </c>
      <c r="AF12" s="10" t="s">
        <v>222</v>
      </c>
    </row>
    <row r="13" spans="1:32" x14ac:dyDescent="0.25">
      <c r="A13" s="19" t="s">
        <v>34</v>
      </c>
      <c r="B13" s="11">
        <v>5</v>
      </c>
      <c r="C13" s="11">
        <v>5</v>
      </c>
      <c r="D13" s="11">
        <v>1</v>
      </c>
      <c r="E13" s="11">
        <v>3</v>
      </c>
      <c r="F13" s="11">
        <v>5</v>
      </c>
      <c r="G13" s="11">
        <v>5</v>
      </c>
      <c r="H13" s="11">
        <v>1</v>
      </c>
      <c r="I13" s="11">
        <v>5</v>
      </c>
      <c r="J13" s="11">
        <v>5</v>
      </c>
      <c r="K13" s="11">
        <v>5</v>
      </c>
      <c r="L13" s="11">
        <v>5</v>
      </c>
      <c r="M13" s="11">
        <v>5</v>
      </c>
      <c r="N13" s="11">
        <v>1</v>
      </c>
      <c r="O13" s="11">
        <v>1</v>
      </c>
      <c r="P13" s="11">
        <v>1</v>
      </c>
      <c r="Q13" s="11">
        <v>1</v>
      </c>
      <c r="R13" s="11">
        <v>1</v>
      </c>
      <c r="S13" s="11">
        <v>3</v>
      </c>
      <c r="T13" s="11">
        <v>5</v>
      </c>
      <c r="U13" s="11">
        <v>5</v>
      </c>
      <c r="V13" s="11">
        <v>5</v>
      </c>
      <c r="W13" s="11">
        <v>5</v>
      </c>
      <c r="X13" s="11">
        <v>5</v>
      </c>
      <c r="Y13" s="11">
        <v>5</v>
      </c>
      <c r="Z13" s="11">
        <v>5</v>
      </c>
      <c r="AA13" s="11">
        <v>5</v>
      </c>
      <c r="AB13" s="11">
        <v>5</v>
      </c>
      <c r="AC13" s="10" t="s">
        <v>223</v>
      </c>
      <c r="AD13" s="10" t="s">
        <v>224</v>
      </c>
      <c r="AE13" s="10" t="s">
        <v>225</v>
      </c>
    </row>
    <row r="14" spans="1:32" x14ac:dyDescent="0.25">
      <c r="A14" s="19" t="s">
        <v>32</v>
      </c>
      <c r="B14" s="11">
        <v>3</v>
      </c>
      <c r="C14" s="11">
        <v>4</v>
      </c>
      <c r="D14" s="11">
        <v>3</v>
      </c>
      <c r="E14" s="11">
        <v>4</v>
      </c>
      <c r="F14" s="11">
        <v>4</v>
      </c>
      <c r="G14" s="11">
        <v>4</v>
      </c>
      <c r="H14" s="11">
        <v>4</v>
      </c>
      <c r="I14" s="11">
        <v>3</v>
      </c>
      <c r="J14" s="11">
        <v>3</v>
      </c>
      <c r="K14" s="11">
        <v>3</v>
      </c>
      <c r="L14" s="11">
        <v>4</v>
      </c>
      <c r="M14" s="11">
        <v>4</v>
      </c>
      <c r="N14" s="11">
        <v>2</v>
      </c>
      <c r="O14" s="11">
        <v>3</v>
      </c>
      <c r="P14" s="11">
        <v>3</v>
      </c>
      <c r="Q14" s="11">
        <v>3</v>
      </c>
      <c r="R14" s="11">
        <v>3</v>
      </c>
      <c r="S14" s="11">
        <v>3</v>
      </c>
      <c r="T14" s="11">
        <v>3</v>
      </c>
      <c r="U14" s="11">
        <v>5</v>
      </c>
      <c r="V14" s="11">
        <v>5</v>
      </c>
      <c r="W14" s="11">
        <v>4</v>
      </c>
      <c r="X14" s="11">
        <v>5</v>
      </c>
      <c r="Y14" s="11">
        <v>5</v>
      </c>
      <c r="Z14" s="11">
        <v>5</v>
      </c>
      <c r="AA14" s="11">
        <v>5</v>
      </c>
      <c r="AB14" s="11">
        <v>4</v>
      </c>
    </row>
    <row r="15" spans="1:32" ht="204.75" x14ac:dyDescent="0.25">
      <c r="A15" s="19" t="s">
        <v>34</v>
      </c>
      <c r="B15" s="11">
        <v>4</v>
      </c>
      <c r="C15" s="11">
        <v>5</v>
      </c>
      <c r="D15" s="11">
        <v>1</v>
      </c>
      <c r="E15" s="11">
        <v>2</v>
      </c>
      <c r="F15" s="11">
        <v>5</v>
      </c>
      <c r="G15" s="11">
        <v>5</v>
      </c>
      <c r="H15" s="11">
        <v>3</v>
      </c>
      <c r="I15" s="11">
        <v>5</v>
      </c>
      <c r="J15" s="11">
        <v>2</v>
      </c>
      <c r="K15" s="11">
        <v>3</v>
      </c>
      <c r="L15" s="11">
        <v>4</v>
      </c>
      <c r="M15" s="11">
        <v>4</v>
      </c>
      <c r="N15" s="11">
        <v>2</v>
      </c>
      <c r="O15" s="11">
        <v>5</v>
      </c>
      <c r="P15" s="11">
        <v>1</v>
      </c>
      <c r="Q15" s="11">
        <v>1</v>
      </c>
      <c r="R15" s="11">
        <v>3</v>
      </c>
      <c r="S15" s="11">
        <v>5</v>
      </c>
      <c r="T15" s="11">
        <v>2</v>
      </c>
      <c r="U15" s="11">
        <v>5</v>
      </c>
      <c r="V15" s="11">
        <v>4</v>
      </c>
      <c r="W15" s="11">
        <v>5</v>
      </c>
      <c r="X15" s="11">
        <v>5</v>
      </c>
      <c r="Y15" s="11">
        <v>5</v>
      </c>
      <c r="Z15" s="11">
        <v>5</v>
      </c>
      <c r="AA15" s="11">
        <v>5</v>
      </c>
      <c r="AB15" s="11">
        <v>4</v>
      </c>
      <c r="AC15" s="10" t="s">
        <v>226</v>
      </c>
      <c r="AD15" s="10" t="s">
        <v>227</v>
      </c>
      <c r="AE15" s="10" t="s">
        <v>228</v>
      </c>
      <c r="AF15" s="10" t="s">
        <v>229</v>
      </c>
    </row>
    <row r="16" spans="1:32" ht="31.5" x14ac:dyDescent="0.25">
      <c r="A16" s="19" t="s">
        <v>34</v>
      </c>
      <c r="B16" s="11">
        <v>4</v>
      </c>
      <c r="C16" s="11">
        <v>5</v>
      </c>
      <c r="D16" s="11">
        <v>2</v>
      </c>
      <c r="E16" s="11">
        <v>4</v>
      </c>
      <c r="F16" s="11">
        <v>5</v>
      </c>
      <c r="G16" s="11">
        <v>4</v>
      </c>
      <c r="H16" s="11">
        <v>2</v>
      </c>
      <c r="I16" s="11">
        <v>5</v>
      </c>
      <c r="J16" s="11">
        <v>4</v>
      </c>
      <c r="K16" s="11">
        <v>5</v>
      </c>
      <c r="L16" s="11">
        <v>4</v>
      </c>
      <c r="M16" s="11">
        <v>4</v>
      </c>
      <c r="N16" s="11">
        <v>2</v>
      </c>
      <c r="O16" s="11">
        <v>3</v>
      </c>
      <c r="P16" s="11">
        <v>1</v>
      </c>
      <c r="Q16" s="11">
        <v>1</v>
      </c>
      <c r="R16" s="11">
        <v>1</v>
      </c>
      <c r="S16" s="11">
        <v>5</v>
      </c>
      <c r="T16" s="11">
        <v>4</v>
      </c>
      <c r="U16" s="11">
        <v>5</v>
      </c>
      <c r="V16" s="11">
        <v>5</v>
      </c>
      <c r="W16" s="11">
        <v>5</v>
      </c>
      <c r="X16" s="11">
        <v>5</v>
      </c>
      <c r="Y16" s="11">
        <v>5</v>
      </c>
      <c r="Z16" s="11">
        <v>5</v>
      </c>
      <c r="AA16" s="11">
        <v>4</v>
      </c>
      <c r="AB16" s="11">
        <v>4</v>
      </c>
      <c r="AC16" s="10" t="s">
        <v>230</v>
      </c>
      <c r="AD16" s="10" t="s">
        <v>231</v>
      </c>
      <c r="AE16" s="10" t="s">
        <v>232</v>
      </c>
    </row>
    <row r="17" spans="1:32" ht="94.5" x14ac:dyDescent="0.25">
      <c r="A17" s="19" t="s">
        <v>34</v>
      </c>
      <c r="B17" s="11">
        <v>4</v>
      </c>
      <c r="C17" s="11">
        <v>5</v>
      </c>
      <c r="D17" s="11">
        <v>1</v>
      </c>
      <c r="E17" s="11">
        <v>4</v>
      </c>
      <c r="F17" s="11">
        <v>2</v>
      </c>
      <c r="G17" s="11">
        <v>5</v>
      </c>
      <c r="H17" s="11">
        <v>3</v>
      </c>
      <c r="I17" s="11">
        <v>4</v>
      </c>
      <c r="J17" s="11">
        <v>5</v>
      </c>
      <c r="K17" s="11">
        <v>5</v>
      </c>
      <c r="L17" s="11">
        <v>3</v>
      </c>
      <c r="M17" s="11">
        <v>3</v>
      </c>
      <c r="N17" s="11">
        <v>3</v>
      </c>
      <c r="O17" s="11">
        <v>5</v>
      </c>
      <c r="P17" s="11">
        <v>1</v>
      </c>
      <c r="Q17" s="11">
        <v>1</v>
      </c>
      <c r="R17" s="11">
        <v>4</v>
      </c>
      <c r="S17" s="11">
        <v>5</v>
      </c>
      <c r="T17" s="11">
        <v>5</v>
      </c>
      <c r="U17" s="11">
        <v>5</v>
      </c>
      <c r="V17" s="11">
        <v>4</v>
      </c>
      <c r="W17" s="11">
        <v>5</v>
      </c>
      <c r="X17" s="11">
        <v>5</v>
      </c>
      <c r="Y17" s="11">
        <v>5</v>
      </c>
      <c r="Z17" s="11">
        <v>5</v>
      </c>
      <c r="AA17" s="11">
        <v>4</v>
      </c>
      <c r="AB17" s="11">
        <v>4</v>
      </c>
      <c r="AC17" s="10" t="s">
        <v>233</v>
      </c>
      <c r="AD17" s="10" t="s">
        <v>234</v>
      </c>
      <c r="AE17" s="10" t="s">
        <v>235</v>
      </c>
      <c r="AF17" s="10" t="s">
        <v>236</v>
      </c>
    </row>
    <row r="18" spans="1:32" ht="63" x14ac:dyDescent="0.25">
      <c r="A18" s="19" t="s">
        <v>32</v>
      </c>
      <c r="B18" s="11">
        <v>4</v>
      </c>
      <c r="C18" s="11">
        <v>5</v>
      </c>
      <c r="D18" s="11">
        <v>4</v>
      </c>
      <c r="E18" s="11">
        <v>5</v>
      </c>
      <c r="F18" s="11">
        <v>5</v>
      </c>
      <c r="G18" s="11">
        <v>5</v>
      </c>
      <c r="H18" s="11">
        <v>4</v>
      </c>
      <c r="I18" s="11">
        <v>4</v>
      </c>
      <c r="J18" s="11">
        <v>4</v>
      </c>
      <c r="K18" s="11">
        <v>4</v>
      </c>
      <c r="L18" s="11">
        <v>4</v>
      </c>
      <c r="M18" s="11">
        <v>3</v>
      </c>
      <c r="N18" s="11">
        <v>1</v>
      </c>
      <c r="O18" s="11">
        <v>2</v>
      </c>
      <c r="P18" s="11">
        <v>2</v>
      </c>
      <c r="Q18" s="11">
        <v>1</v>
      </c>
      <c r="R18" s="11">
        <v>1</v>
      </c>
      <c r="S18" s="11">
        <v>5</v>
      </c>
      <c r="T18" s="11">
        <v>3</v>
      </c>
      <c r="U18" s="11">
        <v>5</v>
      </c>
      <c r="V18" s="11">
        <v>5</v>
      </c>
      <c r="W18" s="11">
        <v>5</v>
      </c>
      <c r="X18" s="11">
        <v>5</v>
      </c>
      <c r="Y18" s="11">
        <v>5</v>
      </c>
      <c r="Z18" s="11">
        <v>4</v>
      </c>
      <c r="AA18" s="11">
        <v>4</v>
      </c>
      <c r="AB18" s="11">
        <v>4</v>
      </c>
      <c r="AC18" s="10" t="s">
        <v>237</v>
      </c>
      <c r="AD18" s="10" t="s">
        <v>238</v>
      </c>
      <c r="AE18" s="10" t="s">
        <v>239</v>
      </c>
      <c r="AF18" s="10" t="s">
        <v>240</v>
      </c>
    </row>
    <row r="19" spans="1:32" x14ac:dyDescent="0.25">
      <c r="A19" s="19" t="s">
        <v>32</v>
      </c>
      <c r="B19" s="11">
        <v>4</v>
      </c>
      <c r="C19" s="11">
        <v>5</v>
      </c>
      <c r="D19" s="11">
        <v>1</v>
      </c>
      <c r="E19" s="11">
        <v>3</v>
      </c>
      <c r="F19" s="11">
        <v>4</v>
      </c>
      <c r="G19" s="11">
        <v>3</v>
      </c>
      <c r="H19" s="11">
        <v>3</v>
      </c>
      <c r="I19" s="11">
        <v>3</v>
      </c>
      <c r="J19" s="11">
        <v>3</v>
      </c>
      <c r="K19" s="11">
        <v>3</v>
      </c>
      <c r="L19" s="11">
        <v>3</v>
      </c>
      <c r="M19" s="11">
        <v>2</v>
      </c>
      <c r="N19" s="11">
        <v>2</v>
      </c>
      <c r="O19" s="11">
        <v>5</v>
      </c>
      <c r="P19" s="11">
        <v>2</v>
      </c>
      <c r="Q19" s="11">
        <v>1</v>
      </c>
      <c r="R19" s="11">
        <v>1</v>
      </c>
      <c r="S19" s="11">
        <v>5</v>
      </c>
      <c r="T19" s="11">
        <v>3</v>
      </c>
      <c r="U19" s="11">
        <v>5</v>
      </c>
      <c r="V19" s="11">
        <v>4</v>
      </c>
      <c r="W19" s="11">
        <v>5</v>
      </c>
      <c r="X19" s="11">
        <v>4</v>
      </c>
      <c r="Y19" s="11">
        <v>5</v>
      </c>
      <c r="Z19" s="11">
        <v>4</v>
      </c>
      <c r="AA19" s="11">
        <v>4</v>
      </c>
      <c r="AB19" s="11">
        <v>4</v>
      </c>
    </row>
    <row r="20" spans="1:32" ht="31.5" x14ac:dyDescent="0.25">
      <c r="A20" s="19" t="s">
        <v>32</v>
      </c>
      <c r="B20" s="11">
        <v>5</v>
      </c>
      <c r="C20" s="11">
        <v>5</v>
      </c>
      <c r="D20" s="11">
        <v>1</v>
      </c>
      <c r="E20" s="11">
        <v>3</v>
      </c>
      <c r="F20" s="11">
        <v>5</v>
      </c>
      <c r="G20" s="11">
        <v>4</v>
      </c>
      <c r="H20" s="11">
        <v>4</v>
      </c>
      <c r="I20" s="11">
        <v>3</v>
      </c>
      <c r="J20" s="11">
        <v>4</v>
      </c>
      <c r="K20" s="11">
        <v>4</v>
      </c>
      <c r="L20" s="11">
        <v>5</v>
      </c>
      <c r="M20" s="11">
        <v>1</v>
      </c>
      <c r="N20" s="11">
        <v>1</v>
      </c>
      <c r="O20" s="11">
        <v>5</v>
      </c>
      <c r="P20" s="11">
        <v>1</v>
      </c>
      <c r="Q20" s="11">
        <v>1</v>
      </c>
      <c r="R20" s="11">
        <v>1</v>
      </c>
      <c r="S20" s="11">
        <v>5</v>
      </c>
      <c r="T20" s="11">
        <v>3</v>
      </c>
      <c r="U20" s="11">
        <v>5</v>
      </c>
      <c r="V20" s="11">
        <v>5</v>
      </c>
      <c r="W20" s="11">
        <v>5</v>
      </c>
      <c r="X20" s="11">
        <v>5</v>
      </c>
      <c r="Y20" s="11">
        <v>5</v>
      </c>
      <c r="Z20" s="11">
        <v>5</v>
      </c>
      <c r="AA20" s="11">
        <v>5</v>
      </c>
      <c r="AB20" s="11">
        <v>4</v>
      </c>
      <c r="AC20" s="10" t="s">
        <v>241</v>
      </c>
      <c r="AD20" s="10" t="s">
        <v>242</v>
      </c>
      <c r="AE20" s="10" t="s">
        <v>243</v>
      </c>
      <c r="AF20" s="10" t="s">
        <v>244</v>
      </c>
    </row>
    <row r="21" spans="1:32" ht="110.25" x14ac:dyDescent="0.25">
      <c r="A21" s="19" t="s">
        <v>34</v>
      </c>
      <c r="B21" s="11">
        <v>4</v>
      </c>
      <c r="C21" s="11">
        <v>3</v>
      </c>
      <c r="D21" s="11">
        <v>3</v>
      </c>
      <c r="E21" s="11">
        <v>2</v>
      </c>
      <c r="F21" s="11">
        <v>4</v>
      </c>
      <c r="G21" s="11">
        <v>5</v>
      </c>
      <c r="H21" s="11">
        <v>4</v>
      </c>
      <c r="I21" s="11">
        <v>4</v>
      </c>
      <c r="J21" s="11">
        <v>5</v>
      </c>
      <c r="K21" s="11">
        <v>5</v>
      </c>
      <c r="L21" s="11">
        <v>4</v>
      </c>
      <c r="M21" s="11">
        <v>4</v>
      </c>
      <c r="N21" s="11">
        <v>3</v>
      </c>
      <c r="O21" s="11">
        <v>3</v>
      </c>
      <c r="P21" s="11">
        <v>1</v>
      </c>
      <c r="Q21" s="11">
        <v>1</v>
      </c>
      <c r="R21" s="11">
        <v>1</v>
      </c>
      <c r="S21" s="11">
        <v>5</v>
      </c>
      <c r="T21" s="11">
        <v>4</v>
      </c>
      <c r="U21" s="11">
        <v>5</v>
      </c>
      <c r="V21" s="11">
        <v>5</v>
      </c>
      <c r="W21" s="11">
        <v>5</v>
      </c>
      <c r="X21" s="11">
        <v>5</v>
      </c>
      <c r="Y21" s="11">
        <v>5</v>
      </c>
      <c r="Z21" s="11">
        <v>5</v>
      </c>
      <c r="AA21" s="11">
        <v>5</v>
      </c>
      <c r="AB21" s="11">
        <v>5</v>
      </c>
      <c r="AC21" s="10" t="s">
        <v>245</v>
      </c>
      <c r="AD21" s="10" t="s">
        <v>246</v>
      </c>
      <c r="AE21" s="10" t="s">
        <v>247</v>
      </c>
      <c r="AF21" s="10" t="s">
        <v>248</v>
      </c>
    </row>
    <row r="22" spans="1:32" x14ac:dyDescent="0.25">
      <c r="A22" s="19" t="s">
        <v>34</v>
      </c>
      <c r="B22" s="11">
        <v>5</v>
      </c>
      <c r="C22" s="11">
        <v>5</v>
      </c>
      <c r="D22" s="11">
        <v>1</v>
      </c>
      <c r="E22" s="11">
        <v>5</v>
      </c>
      <c r="F22" s="11">
        <v>3</v>
      </c>
      <c r="G22" s="11">
        <v>5</v>
      </c>
      <c r="H22" s="11">
        <v>3</v>
      </c>
      <c r="I22" s="11">
        <v>1</v>
      </c>
      <c r="J22" s="11">
        <v>3</v>
      </c>
      <c r="K22" s="11">
        <v>5</v>
      </c>
      <c r="L22" s="11">
        <v>4</v>
      </c>
      <c r="M22" s="11">
        <v>3</v>
      </c>
      <c r="N22" s="11">
        <v>1</v>
      </c>
      <c r="O22" s="11">
        <v>5</v>
      </c>
      <c r="P22" s="11">
        <v>1</v>
      </c>
      <c r="Q22" s="11">
        <v>1</v>
      </c>
      <c r="R22" s="11">
        <v>1</v>
      </c>
      <c r="S22" s="11">
        <v>5</v>
      </c>
      <c r="T22" s="11">
        <v>5</v>
      </c>
      <c r="U22" s="11">
        <v>5</v>
      </c>
      <c r="V22" s="11">
        <v>5</v>
      </c>
      <c r="W22" s="11">
        <v>5</v>
      </c>
      <c r="X22" s="11">
        <v>5</v>
      </c>
      <c r="Y22" s="11">
        <v>5</v>
      </c>
      <c r="Z22" s="11">
        <v>5</v>
      </c>
      <c r="AA22" s="11">
        <v>5</v>
      </c>
      <c r="AB22" s="11">
        <v>5</v>
      </c>
      <c r="AC22" s="10" t="s">
        <v>249</v>
      </c>
      <c r="AD22" s="10" t="s">
        <v>250</v>
      </c>
      <c r="AE22" s="10" t="s">
        <v>251</v>
      </c>
    </row>
    <row r="23" spans="1:32" x14ac:dyDescent="0.25">
      <c r="A23" s="19" t="s">
        <v>34</v>
      </c>
      <c r="B23" s="11">
        <v>4</v>
      </c>
      <c r="C23" s="11">
        <v>5</v>
      </c>
      <c r="D23" s="11">
        <v>1</v>
      </c>
      <c r="E23" s="11">
        <v>5</v>
      </c>
      <c r="F23" s="11">
        <v>5</v>
      </c>
      <c r="G23" s="11">
        <v>4</v>
      </c>
      <c r="H23" s="11">
        <v>3</v>
      </c>
      <c r="I23" s="11">
        <v>4</v>
      </c>
      <c r="J23" s="11">
        <v>4</v>
      </c>
      <c r="K23" s="11">
        <v>4</v>
      </c>
      <c r="L23" s="11">
        <v>4</v>
      </c>
      <c r="M23" s="11">
        <v>4</v>
      </c>
      <c r="N23" s="11">
        <v>4</v>
      </c>
      <c r="O23" s="11">
        <v>5</v>
      </c>
      <c r="P23" s="11">
        <v>1</v>
      </c>
      <c r="Q23" s="11">
        <v>2</v>
      </c>
      <c r="R23" s="11">
        <v>3</v>
      </c>
      <c r="S23" s="11">
        <v>4</v>
      </c>
      <c r="T23" s="11">
        <v>4</v>
      </c>
      <c r="U23" s="11">
        <v>5</v>
      </c>
      <c r="V23" s="11">
        <v>5</v>
      </c>
      <c r="W23" s="11">
        <v>5</v>
      </c>
      <c r="X23" s="11">
        <v>5</v>
      </c>
      <c r="Y23" s="11">
        <v>5</v>
      </c>
      <c r="Z23" s="11">
        <v>5</v>
      </c>
      <c r="AA23" s="11">
        <v>5</v>
      </c>
      <c r="AB23" s="11">
        <v>5</v>
      </c>
    </row>
    <row r="24" spans="1:32" x14ac:dyDescent="0.25">
      <c r="A24" s="19" t="s">
        <v>34</v>
      </c>
      <c r="B24" s="11">
        <v>4</v>
      </c>
      <c r="C24" s="11">
        <v>5</v>
      </c>
      <c r="D24" s="11">
        <v>1</v>
      </c>
      <c r="E24" s="11">
        <v>4</v>
      </c>
      <c r="F24" s="11">
        <v>5</v>
      </c>
      <c r="G24" s="11">
        <v>4</v>
      </c>
      <c r="H24" s="11">
        <v>3</v>
      </c>
      <c r="I24" s="11">
        <v>4</v>
      </c>
      <c r="J24" s="11">
        <v>4</v>
      </c>
      <c r="K24" s="11">
        <v>4</v>
      </c>
      <c r="L24" s="11">
        <v>4</v>
      </c>
      <c r="M24" s="11">
        <v>4</v>
      </c>
      <c r="N24" s="11">
        <v>2</v>
      </c>
      <c r="O24" s="11">
        <v>4</v>
      </c>
      <c r="P24" s="11">
        <v>1</v>
      </c>
      <c r="Q24" s="11">
        <v>2</v>
      </c>
      <c r="R24" s="11">
        <v>3</v>
      </c>
      <c r="S24" s="11">
        <v>4</v>
      </c>
      <c r="T24" s="11">
        <v>4</v>
      </c>
      <c r="U24" s="11">
        <v>4</v>
      </c>
      <c r="V24" s="11">
        <v>4</v>
      </c>
      <c r="W24" s="11">
        <v>4</v>
      </c>
      <c r="X24" s="11">
        <v>5</v>
      </c>
      <c r="Y24" s="11">
        <v>5</v>
      </c>
      <c r="Z24" s="11">
        <v>5</v>
      </c>
      <c r="AA24" s="11">
        <v>4</v>
      </c>
      <c r="AB24" s="11">
        <v>5</v>
      </c>
    </row>
    <row r="25" spans="1:32" x14ac:dyDescent="0.25">
      <c r="A25" s="19" t="s">
        <v>34</v>
      </c>
      <c r="B25" s="11">
        <v>3</v>
      </c>
      <c r="C25" s="11">
        <v>5</v>
      </c>
      <c r="D25" s="11">
        <v>1</v>
      </c>
      <c r="E25" s="11">
        <v>5</v>
      </c>
      <c r="F25" s="11">
        <v>5</v>
      </c>
      <c r="G25" s="11">
        <v>5</v>
      </c>
      <c r="H25" s="11">
        <v>3</v>
      </c>
      <c r="I25" s="11">
        <v>3</v>
      </c>
      <c r="J25" s="11">
        <v>1</v>
      </c>
      <c r="K25" s="11">
        <v>5</v>
      </c>
      <c r="L25" s="11">
        <v>5</v>
      </c>
      <c r="M25" s="11">
        <v>3</v>
      </c>
      <c r="N25" s="11">
        <v>1</v>
      </c>
      <c r="O25" s="11">
        <v>5</v>
      </c>
      <c r="P25" s="11">
        <v>1</v>
      </c>
      <c r="Q25" s="11">
        <v>1</v>
      </c>
      <c r="R25" s="11">
        <v>1</v>
      </c>
      <c r="S25" s="11">
        <v>3</v>
      </c>
      <c r="T25" s="11">
        <v>5</v>
      </c>
      <c r="U25" s="11">
        <v>5</v>
      </c>
      <c r="V25" s="11">
        <v>5</v>
      </c>
      <c r="W25" s="11">
        <v>3</v>
      </c>
      <c r="X25" s="11">
        <v>5</v>
      </c>
      <c r="Y25" s="11">
        <v>5</v>
      </c>
      <c r="Z25" s="11">
        <v>5</v>
      </c>
      <c r="AA25" s="11">
        <v>5</v>
      </c>
      <c r="AB25" s="11">
        <v>5</v>
      </c>
      <c r="AC25" s="10" t="s">
        <v>252</v>
      </c>
      <c r="AD25" s="10" t="s">
        <v>253</v>
      </c>
    </row>
    <row r="26" spans="1:32" ht="31.5" x14ac:dyDescent="0.25">
      <c r="A26" s="19" t="s">
        <v>32</v>
      </c>
      <c r="B26" s="11">
        <v>5</v>
      </c>
      <c r="C26" s="11">
        <v>5</v>
      </c>
      <c r="D26" s="11">
        <v>1</v>
      </c>
      <c r="E26" s="11">
        <v>4</v>
      </c>
      <c r="F26" s="11">
        <v>5</v>
      </c>
      <c r="G26" s="11">
        <v>1</v>
      </c>
      <c r="H26" s="11">
        <v>5</v>
      </c>
      <c r="I26" s="11">
        <v>3</v>
      </c>
      <c r="J26" s="11">
        <v>5</v>
      </c>
      <c r="K26" s="11">
        <v>5</v>
      </c>
      <c r="L26" s="11">
        <v>5</v>
      </c>
      <c r="M26" s="11">
        <v>5</v>
      </c>
      <c r="N26" s="11">
        <v>1</v>
      </c>
      <c r="O26" s="11">
        <v>1</v>
      </c>
      <c r="P26" s="11">
        <v>1</v>
      </c>
      <c r="Q26" s="11">
        <v>1</v>
      </c>
      <c r="R26" s="11">
        <v>1</v>
      </c>
      <c r="S26" s="11">
        <v>5</v>
      </c>
      <c r="T26" s="11">
        <v>5</v>
      </c>
      <c r="U26" s="11">
        <v>5</v>
      </c>
      <c r="V26" s="11">
        <v>5</v>
      </c>
      <c r="W26" s="11">
        <v>5</v>
      </c>
      <c r="X26" s="11">
        <v>5</v>
      </c>
      <c r="Y26" s="11">
        <v>5</v>
      </c>
      <c r="Z26" s="11">
        <v>5</v>
      </c>
      <c r="AA26" s="11">
        <v>5</v>
      </c>
      <c r="AB26" s="11">
        <v>5</v>
      </c>
      <c r="AC26" s="10" t="s">
        <v>254</v>
      </c>
      <c r="AD26" s="10" t="s">
        <v>255</v>
      </c>
      <c r="AE26" s="10" t="s">
        <v>256</v>
      </c>
    </row>
    <row r="27" spans="1:32" x14ac:dyDescent="0.25">
      <c r="A27" s="19" t="s">
        <v>34</v>
      </c>
      <c r="B27" s="11">
        <v>4</v>
      </c>
      <c r="C27" s="11">
        <v>5</v>
      </c>
      <c r="D27" s="11">
        <v>1</v>
      </c>
      <c r="E27" s="11">
        <v>2</v>
      </c>
      <c r="F27" s="11">
        <v>5</v>
      </c>
      <c r="G27" s="11">
        <v>3</v>
      </c>
      <c r="H27" s="11">
        <v>5</v>
      </c>
      <c r="I27" s="11">
        <v>4</v>
      </c>
      <c r="J27" s="11">
        <v>5</v>
      </c>
      <c r="K27" s="11">
        <v>5</v>
      </c>
      <c r="L27" s="11">
        <v>4</v>
      </c>
      <c r="M27" s="11">
        <v>3</v>
      </c>
      <c r="N27" s="11">
        <v>1</v>
      </c>
      <c r="O27" s="11">
        <v>3</v>
      </c>
      <c r="P27" s="11">
        <v>1</v>
      </c>
      <c r="Q27" s="11">
        <v>2</v>
      </c>
      <c r="R27" s="11">
        <v>3</v>
      </c>
      <c r="S27" s="11">
        <v>4</v>
      </c>
      <c r="T27" s="11">
        <v>5</v>
      </c>
      <c r="U27" s="11">
        <v>5</v>
      </c>
      <c r="V27" s="11">
        <v>5</v>
      </c>
      <c r="W27" s="11">
        <v>5</v>
      </c>
      <c r="X27" s="11">
        <v>5</v>
      </c>
      <c r="Y27" s="11">
        <v>5</v>
      </c>
      <c r="Z27" s="11">
        <v>5</v>
      </c>
      <c r="AA27" s="11">
        <v>5</v>
      </c>
      <c r="AB27" s="11">
        <v>4</v>
      </c>
      <c r="AC27" s="10" t="s">
        <v>257</v>
      </c>
      <c r="AD27" s="10" t="s">
        <v>258</v>
      </c>
      <c r="AE27" s="10" t="s">
        <v>259</v>
      </c>
    </row>
    <row r="28" spans="1:32" x14ac:dyDescent="0.25">
      <c r="A28" s="19" t="s">
        <v>34</v>
      </c>
      <c r="B28" s="11">
        <v>2</v>
      </c>
      <c r="C28" s="11">
        <v>5</v>
      </c>
      <c r="D28" s="11">
        <v>1</v>
      </c>
      <c r="E28" s="11">
        <v>5</v>
      </c>
      <c r="F28" s="11">
        <v>5</v>
      </c>
      <c r="G28" s="11">
        <v>3</v>
      </c>
      <c r="H28" s="11">
        <v>3</v>
      </c>
      <c r="I28" s="11">
        <v>2</v>
      </c>
      <c r="J28" s="11">
        <v>5</v>
      </c>
      <c r="K28" s="11">
        <v>5</v>
      </c>
      <c r="L28" s="11">
        <v>5</v>
      </c>
      <c r="M28" s="11">
        <v>2</v>
      </c>
      <c r="N28" s="11">
        <v>1</v>
      </c>
      <c r="O28" s="11">
        <v>5</v>
      </c>
      <c r="P28" s="11">
        <v>1</v>
      </c>
      <c r="Q28" s="11">
        <v>2</v>
      </c>
      <c r="R28" s="11">
        <v>2</v>
      </c>
      <c r="S28" s="11">
        <v>5</v>
      </c>
      <c r="T28" s="11">
        <v>5</v>
      </c>
      <c r="U28" s="11">
        <v>5</v>
      </c>
      <c r="V28" s="11">
        <v>5</v>
      </c>
      <c r="W28" s="11">
        <v>5</v>
      </c>
      <c r="X28" s="11">
        <v>5</v>
      </c>
      <c r="Y28" s="11">
        <v>5</v>
      </c>
      <c r="Z28" s="11">
        <v>5</v>
      </c>
      <c r="AA28" s="11">
        <v>5</v>
      </c>
      <c r="AB28" s="11">
        <v>5</v>
      </c>
      <c r="AC28" s="10" t="s">
        <v>260</v>
      </c>
      <c r="AD28" s="10" t="s">
        <v>261</v>
      </c>
      <c r="AE28" s="10" t="s">
        <v>262</v>
      </c>
    </row>
    <row r="29" spans="1:32" ht="63" x14ac:dyDescent="0.25">
      <c r="A29" s="19" t="s">
        <v>32</v>
      </c>
      <c r="B29" s="11">
        <v>5</v>
      </c>
      <c r="C29" s="11">
        <v>5</v>
      </c>
      <c r="D29" s="11">
        <v>3</v>
      </c>
      <c r="E29" s="11">
        <v>5</v>
      </c>
      <c r="F29" s="11">
        <v>5</v>
      </c>
      <c r="G29" s="11">
        <v>5</v>
      </c>
      <c r="H29" s="11">
        <v>4</v>
      </c>
      <c r="I29" s="11">
        <v>4</v>
      </c>
      <c r="J29" s="11">
        <v>5</v>
      </c>
      <c r="K29" s="11">
        <v>5</v>
      </c>
      <c r="L29" s="11">
        <v>4</v>
      </c>
      <c r="M29" s="11">
        <v>3</v>
      </c>
      <c r="N29" s="11">
        <v>1</v>
      </c>
      <c r="O29" s="11">
        <v>1</v>
      </c>
      <c r="P29" s="11">
        <v>1</v>
      </c>
      <c r="Q29" s="11">
        <v>1</v>
      </c>
      <c r="R29" s="11">
        <v>1</v>
      </c>
      <c r="S29" s="11">
        <v>5</v>
      </c>
      <c r="T29" s="11">
        <v>4</v>
      </c>
      <c r="U29" s="11">
        <v>5</v>
      </c>
      <c r="V29" s="11">
        <v>5</v>
      </c>
      <c r="W29" s="11">
        <v>5</v>
      </c>
      <c r="X29" s="11">
        <v>5</v>
      </c>
      <c r="Y29" s="11">
        <v>5</v>
      </c>
      <c r="Z29" s="11">
        <v>5</v>
      </c>
      <c r="AA29" s="11">
        <v>4</v>
      </c>
      <c r="AB29" s="11">
        <v>5</v>
      </c>
      <c r="AC29" s="10" t="s">
        <v>263</v>
      </c>
      <c r="AD29" s="10" t="s">
        <v>264</v>
      </c>
      <c r="AE29" s="10" t="s">
        <v>265</v>
      </c>
    </row>
    <row r="30" spans="1:32" x14ac:dyDescent="0.25">
      <c r="A30" s="19" t="s">
        <v>34</v>
      </c>
      <c r="B30" s="11">
        <v>4</v>
      </c>
      <c r="C30" s="11">
        <v>5</v>
      </c>
      <c r="D30" s="11">
        <v>4</v>
      </c>
      <c r="E30" s="11">
        <v>4</v>
      </c>
      <c r="F30" s="11">
        <v>4</v>
      </c>
      <c r="G30" s="11">
        <v>3</v>
      </c>
      <c r="H30" s="11">
        <v>3</v>
      </c>
      <c r="I30" s="11">
        <v>4</v>
      </c>
      <c r="J30" s="11">
        <v>5</v>
      </c>
      <c r="K30" s="11">
        <v>5</v>
      </c>
      <c r="L30" s="11">
        <v>5</v>
      </c>
      <c r="M30" s="11">
        <v>4</v>
      </c>
      <c r="N30" s="11">
        <v>1</v>
      </c>
      <c r="O30" s="11">
        <v>4</v>
      </c>
      <c r="P30" s="11">
        <v>1</v>
      </c>
      <c r="Q30" s="11">
        <v>1</v>
      </c>
      <c r="R30" s="11">
        <v>1</v>
      </c>
      <c r="S30" s="11">
        <v>4</v>
      </c>
      <c r="T30" s="11">
        <v>4</v>
      </c>
      <c r="U30" s="11">
        <v>5</v>
      </c>
      <c r="V30" s="11">
        <v>5</v>
      </c>
      <c r="W30" s="11">
        <v>4</v>
      </c>
      <c r="X30" s="11">
        <v>5</v>
      </c>
      <c r="Y30" s="11">
        <v>5</v>
      </c>
      <c r="Z30" s="11">
        <v>5</v>
      </c>
      <c r="AA30" s="11">
        <v>5</v>
      </c>
      <c r="AB30" s="11">
        <v>3</v>
      </c>
      <c r="AC30" s="10" t="s">
        <v>266</v>
      </c>
      <c r="AD30" s="10" t="s">
        <v>267</v>
      </c>
      <c r="AE30" s="10" t="s">
        <v>268</v>
      </c>
    </row>
    <row r="31" spans="1:32" ht="78.75" x14ac:dyDescent="0.25">
      <c r="A31" s="19" t="s">
        <v>34</v>
      </c>
      <c r="B31" s="11">
        <v>2</v>
      </c>
      <c r="C31" s="11">
        <v>5</v>
      </c>
      <c r="D31" s="11">
        <v>1</v>
      </c>
      <c r="E31" s="11">
        <v>3</v>
      </c>
      <c r="F31" s="11">
        <v>5</v>
      </c>
      <c r="G31" s="11">
        <v>5</v>
      </c>
      <c r="H31" s="11">
        <v>5</v>
      </c>
      <c r="I31" s="11">
        <v>3</v>
      </c>
      <c r="J31" s="11">
        <v>4</v>
      </c>
      <c r="K31" s="11">
        <v>4</v>
      </c>
      <c r="L31" s="11">
        <v>3</v>
      </c>
      <c r="M31" s="11">
        <v>3</v>
      </c>
      <c r="N31" s="11">
        <v>3</v>
      </c>
      <c r="O31" s="11">
        <v>2</v>
      </c>
      <c r="P31" s="11">
        <v>3</v>
      </c>
      <c r="Q31" s="11">
        <v>1</v>
      </c>
      <c r="R31" s="11">
        <v>1</v>
      </c>
      <c r="S31" s="11">
        <v>5</v>
      </c>
      <c r="T31" s="11">
        <v>5</v>
      </c>
      <c r="U31" s="11">
        <v>5</v>
      </c>
      <c r="V31" s="11">
        <v>3</v>
      </c>
      <c r="W31" s="11">
        <v>5</v>
      </c>
      <c r="X31" s="11">
        <v>5</v>
      </c>
      <c r="Y31" s="11">
        <v>3</v>
      </c>
      <c r="Z31" s="11">
        <v>5</v>
      </c>
      <c r="AA31" s="11">
        <v>3</v>
      </c>
      <c r="AB31" s="11">
        <v>5</v>
      </c>
      <c r="AC31" s="10" t="s">
        <v>269</v>
      </c>
      <c r="AD31" s="10" t="s">
        <v>270</v>
      </c>
      <c r="AE31" s="10" t="s">
        <v>271</v>
      </c>
      <c r="AF31" s="10" t="s">
        <v>272</v>
      </c>
    </row>
    <row r="32" spans="1:32" x14ac:dyDescent="0.25">
      <c r="A32" s="19" t="s">
        <v>34</v>
      </c>
      <c r="B32" s="11">
        <v>2</v>
      </c>
      <c r="C32" s="11">
        <v>4</v>
      </c>
      <c r="D32" s="11">
        <v>1</v>
      </c>
      <c r="E32" s="11">
        <v>5</v>
      </c>
      <c r="F32" s="11">
        <v>5</v>
      </c>
      <c r="G32" s="11">
        <v>2</v>
      </c>
      <c r="H32" s="11">
        <v>4</v>
      </c>
      <c r="I32" s="11">
        <v>1</v>
      </c>
      <c r="J32" s="11">
        <v>2</v>
      </c>
      <c r="K32" s="11">
        <v>4</v>
      </c>
      <c r="L32" s="11">
        <v>3</v>
      </c>
      <c r="M32" s="11">
        <v>3</v>
      </c>
      <c r="N32" s="11">
        <v>2</v>
      </c>
      <c r="O32" s="11">
        <v>3</v>
      </c>
      <c r="P32" s="11">
        <v>2</v>
      </c>
      <c r="Q32" s="11">
        <v>1</v>
      </c>
      <c r="R32" s="11">
        <v>1</v>
      </c>
      <c r="S32" s="11">
        <v>5</v>
      </c>
      <c r="T32" s="11">
        <v>4</v>
      </c>
      <c r="U32" s="11">
        <v>3</v>
      </c>
      <c r="V32" s="11">
        <v>4</v>
      </c>
      <c r="W32" s="11">
        <v>4</v>
      </c>
      <c r="X32" s="11">
        <v>5</v>
      </c>
      <c r="Y32" s="11">
        <v>5</v>
      </c>
      <c r="Z32" s="11">
        <v>5</v>
      </c>
      <c r="AA32" s="11">
        <v>3</v>
      </c>
      <c r="AB32" s="11">
        <v>2</v>
      </c>
      <c r="AC32" s="10" t="s">
        <v>273</v>
      </c>
      <c r="AD32" s="10" t="s">
        <v>274</v>
      </c>
      <c r="AE32" s="10" t="s">
        <v>275</v>
      </c>
    </row>
    <row r="33" spans="1:32" ht="47.25" x14ac:dyDescent="0.25">
      <c r="A33" s="19" t="s">
        <v>34</v>
      </c>
      <c r="B33" s="11">
        <v>4</v>
      </c>
      <c r="C33" s="11">
        <v>5</v>
      </c>
      <c r="D33" s="11">
        <v>3</v>
      </c>
      <c r="E33" s="11">
        <v>5</v>
      </c>
      <c r="F33" s="11">
        <v>3</v>
      </c>
      <c r="G33" s="11">
        <v>5</v>
      </c>
      <c r="H33" s="11">
        <v>1</v>
      </c>
      <c r="I33" s="11">
        <v>3</v>
      </c>
      <c r="J33" s="11">
        <v>3</v>
      </c>
      <c r="K33" s="11">
        <v>5</v>
      </c>
      <c r="L33" s="11">
        <v>5</v>
      </c>
      <c r="M33" s="11">
        <v>5</v>
      </c>
      <c r="N33" s="11">
        <v>1</v>
      </c>
      <c r="O33" s="11">
        <v>1</v>
      </c>
      <c r="P33" s="11">
        <v>1</v>
      </c>
      <c r="Q33" s="11">
        <v>1</v>
      </c>
      <c r="R33" s="11">
        <v>1</v>
      </c>
      <c r="S33" s="11">
        <v>5</v>
      </c>
      <c r="T33" s="11">
        <v>5</v>
      </c>
      <c r="U33" s="11">
        <v>5</v>
      </c>
      <c r="V33" s="11">
        <v>5</v>
      </c>
      <c r="W33" s="11">
        <v>5</v>
      </c>
      <c r="X33" s="11">
        <v>5</v>
      </c>
      <c r="Y33" s="11">
        <v>5</v>
      </c>
      <c r="Z33" s="11">
        <v>5</v>
      </c>
      <c r="AA33" s="11">
        <v>5</v>
      </c>
      <c r="AB33" s="11">
        <v>5</v>
      </c>
      <c r="AC33" s="10" t="s">
        <v>276</v>
      </c>
      <c r="AD33" s="10" t="s">
        <v>277</v>
      </c>
      <c r="AE33" s="10" t="s">
        <v>278</v>
      </c>
    </row>
    <row r="34" spans="1:32" x14ac:dyDescent="0.25">
      <c r="A34" s="19" t="s">
        <v>32</v>
      </c>
      <c r="B34" s="11">
        <v>5</v>
      </c>
      <c r="C34" s="11">
        <v>5</v>
      </c>
      <c r="D34" s="11">
        <v>1</v>
      </c>
      <c r="E34" s="11">
        <v>5</v>
      </c>
      <c r="F34" s="11">
        <v>5</v>
      </c>
      <c r="G34" s="11">
        <v>5</v>
      </c>
      <c r="H34" s="11">
        <v>5</v>
      </c>
      <c r="I34" s="11">
        <v>5</v>
      </c>
      <c r="J34" s="11">
        <v>5</v>
      </c>
      <c r="K34" s="11">
        <v>5</v>
      </c>
      <c r="L34" s="11">
        <v>5</v>
      </c>
      <c r="M34" s="11">
        <v>5</v>
      </c>
      <c r="N34" s="11">
        <v>1</v>
      </c>
      <c r="O34" s="11">
        <v>5</v>
      </c>
      <c r="P34" s="11">
        <v>1</v>
      </c>
      <c r="Q34" s="11">
        <v>1</v>
      </c>
      <c r="R34" s="11">
        <v>3</v>
      </c>
      <c r="S34" s="11">
        <v>5</v>
      </c>
      <c r="T34" s="11">
        <v>5</v>
      </c>
      <c r="U34" s="11">
        <v>5</v>
      </c>
      <c r="V34" s="11">
        <v>5</v>
      </c>
      <c r="W34" s="11">
        <v>5</v>
      </c>
      <c r="X34" s="11">
        <v>5</v>
      </c>
      <c r="Y34" s="11">
        <v>5</v>
      </c>
      <c r="Z34" s="11">
        <v>5</v>
      </c>
      <c r="AA34" s="11">
        <v>5</v>
      </c>
      <c r="AB34" s="11">
        <v>3</v>
      </c>
      <c r="AC34" s="10" t="s">
        <v>279</v>
      </c>
      <c r="AD34" s="10" t="s">
        <v>280</v>
      </c>
      <c r="AE34" s="10" t="s">
        <v>281</v>
      </c>
      <c r="AF34" s="10" t="s">
        <v>282</v>
      </c>
    </row>
    <row r="35" spans="1:32" x14ac:dyDescent="0.25">
      <c r="A35" s="19" t="s">
        <v>34</v>
      </c>
      <c r="B35" s="11">
        <v>5</v>
      </c>
      <c r="C35" s="11">
        <v>5</v>
      </c>
      <c r="D35" s="11">
        <v>1</v>
      </c>
      <c r="E35" s="11">
        <v>5</v>
      </c>
      <c r="F35" s="11">
        <v>5</v>
      </c>
      <c r="G35" s="11">
        <v>4</v>
      </c>
      <c r="H35" s="11">
        <v>4</v>
      </c>
      <c r="I35" s="11">
        <v>4</v>
      </c>
      <c r="J35" s="11">
        <v>4</v>
      </c>
      <c r="K35" s="11">
        <v>4</v>
      </c>
      <c r="L35" s="11">
        <v>4</v>
      </c>
      <c r="M35" s="11">
        <v>4</v>
      </c>
      <c r="N35" s="11">
        <v>1</v>
      </c>
      <c r="O35" s="11">
        <v>5</v>
      </c>
      <c r="P35" s="11">
        <v>1</v>
      </c>
      <c r="Q35" s="11">
        <v>1</v>
      </c>
      <c r="R35" s="11">
        <v>1</v>
      </c>
      <c r="S35" s="11">
        <v>3</v>
      </c>
      <c r="T35" s="11">
        <v>5</v>
      </c>
      <c r="U35" s="11">
        <v>5</v>
      </c>
      <c r="V35" s="11">
        <v>5</v>
      </c>
      <c r="W35" s="11">
        <v>3</v>
      </c>
      <c r="X35" s="11">
        <v>5</v>
      </c>
      <c r="Y35" s="11">
        <v>5</v>
      </c>
      <c r="Z35" s="11">
        <v>5</v>
      </c>
      <c r="AA35" s="11">
        <v>5</v>
      </c>
      <c r="AB35" s="11">
        <v>5</v>
      </c>
    </row>
    <row r="36" spans="1:32" ht="31.5" x14ac:dyDescent="0.25">
      <c r="A36" s="19" t="s">
        <v>34</v>
      </c>
      <c r="B36" s="11">
        <v>3</v>
      </c>
      <c r="C36" s="11">
        <v>4</v>
      </c>
      <c r="D36" s="11">
        <v>2</v>
      </c>
      <c r="E36" s="11">
        <v>5</v>
      </c>
      <c r="F36" s="11">
        <v>5</v>
      </c>
      <c r="G36" s="11">
        <v>4</v>
      </c>
      <c r="H36" s="11">
        <v>3</v>
      </c>
      <c r="I36" s="11">
        <v>3</v>
      </c>
      <c r="J36" s="11">
        <v>5</v>
      </c>
      <c r="K36" s="11">
        <v>5</v>
      </c>
      <c r="L36" s="11">
        <v>5</v>
      </c>
      <c r="M36" s="11">
        <v>4</v>
      </c>
      <c r="N36" s="11">
        <v>4</v>
      </c>
      <c r="O36" s="11">
        <v>3</v>
      </c>
      <c r="P36" s="11">
        <v>2</v>
      </c>
      <c r="Q36" s="11">
        <v>1</v>
      </c>
      <c r="R36" s="11">
        <v>4</v>
      </c>
      <c r="S36" s="11">
        <v>5</v>
      </c>
      <c r="T36" s="11">
        <v>2</v>
      </c>
      <c r="U36" s="11">
        <v>4</v>
      </c>
      <c r="V36" s="11">
        <v>5</v>
      </c>
      <c r="W36" s="11">
        <v>5</v>
      </c>
      <c r="X36" s="11">
        <v>5</v>
      </c>
      <c r="Y36" s="11">
        <v>5</v>
      </c>
      <c r="Z36" s="11">
        <v>3</v>
      </c>
      <c r="AA36" s="11">
        <v>5</v>
      </c>
      <c r="AB36" s="11">
        <v>5</v>
      </c>
      <c r="AC36" s="10" t="s">
        <v>283</v>
      </c>
      <c r="AD36" s="10" t="s">
        <v>284</v>
      </c>
      <c r="AE36" s="10" t="s">
        <v>285</v>
      </c>
    </row>
    <row r="37" spans="1:32" x14ac:dyDescent="0.25">
      <c r="A37" s="19" t="s">
        <v>34</v>
      </c>
      <c r="B37" s="11">
        <v>5</v>
      </c>
      <c r="C37" s="11">
        <v>5</v>
      </c>
      <c r="D37" s="11">
        <v>1</v>
      </c>
      <c r="E37" s="11">
        <v>1</v>
      </c>
      <c r="F37" s="11">
        <v>1</v>
      </c>
      <c r="G37" s="11">
        <v>1</v>
      </c>
      <c r="H37" s="11">
        <v>1</v>
      </c>
      <c r="I37" s="11">
        <v>1</v>
      </c>
      <c r="J37" s="11">
        <v>1</v>
      </c>
      <c r="K37" s="11">
        <v>1</v>
      </c>
      <c r="L37" s="11">
        <v>1</v>
      </c>
      <c r="M37" s="11">
        <v>1</v>
      </c>
      <c r="N37" s="11">
        <v>1</v>
      </c>
      <c r="O37" s="11">
        <v>1</v>
      </c>
      <c r="P37" s="11">
        <v>1</v>
      </c>
      <c r="Q37" s="11">
        <v>1</v>
      </c>
      <c r="R37" s="11">
        <v>1</v>
      </c>
      <c r="S37" s="11">
        <v>1</v>
      </c>
      <c r="T37" s="11">
        <v>1</v>
      </c>
      <c r="U37" s="11">
        <v>5</v>
      </c>
      <c r="V37" s="11">
        <v>5</v>
      </c>
      <c r="W37" s="11">
        <v>2</v>
      </c>
      <c r="X37" s="11">
        <v>2</v>
      </c>
      <c r="Y37" s="11">
        <v>2</v>
      </c>
      <c r="Z37" s="11">
        <v>2</v>
      </c>
      <c r="AA37" s="11">
        <v>1</v>
      </c>
      <c r="AB37" s="11">
        <v>1</v>
      </c>
      <c r="AC37" s="10" t="s">
        <v>286</v>
      </c>
      <c r="AE37" s="10" t="s">
        <v>287</v>
      </c>
    </row>
    <row r="38" spans="1:32" x14ac:dyDescent="0.25">
      <c r="A38" s="19" t="s">
        <v>34</v>
      </c>
      <c r="B38" s="11">
        <v>5</v>
      </c>
      <c r="C38" s="11">
        <v>5</v>
      </c>
      <c r="D38" s="11">
        <v>1</v>
      </c>
      <c r="E38" s="11">
        <v>3</v>
      </c>
      <c r="F38" s="11">
        <v>5</v>
      </c>
      <c r="G38" s="11">
        <v>3</v>
      </c>
      <c r="H38" s="11">
        <v>5</v>
      </c>
      <c r="I38" s="11">
        <v>3</v>
      </c>
      <c r="J38" s="11">
        <v>3</v>
      </c>
      <c r="K38" s="11">
        <v>5</v>
      </c>
      <c r="L38" s="11">
        <v>3</v>
      </c>
      <c r="M38" s="11">
        <v>3</v>
      </c>
      <c r="N38" s="11">
        <v>1</v>
      </c>
      <c r="O38" s="11">
        <v>3</v>
      </c>
      <c r="P38" s="11">
        <v>3</v>
      </c>
      <c r="Q38" s="11">
        <v>1</v>
      </c>
      <c r="R38" s="11">
        <v>1</v>
      </c>
      <c r="S38" s="11">
        <v>5</v>
      </c>
      <c r="T38" s="11">
        <v>5</v>
      </c>
      <c r="U38" s="11">
        <v>5</v>
      </c>
      <c r="V38" s="11">
        <v>5</v>
      </c>
      <c r="W38" s="11">
        <v>5</v>
      </c>
      <c r="X38" s="11">
        <v>5</v>
      </c>
      <c r="Y38" s="11">
        <v>5</v>
      </c>
      <c r="Z38" s="11">
        <v>5</v>
      </c>
      <c r="AA38" s="11">
        <v>5</v>
      </c>
      <c r="AB38" s="11">
        <v>5</v>
      </c>
      <c r="AC38" s="10" t="s">
        <v>288</v>
      </c>
      <c r="AD38" s="10" t="s">
        <v>289</v>
      </c>
      <c r="AE38" s="10" t="s">
        <v>290</v>
      </c>
    </row>
    <row r="39" spans="1:32" ht="47.25" x14ac:dyDescent="0.25">
      <c r="A39" s="19" t="s">
        <v>34</v>
      </c>
      <c r="B39" s="11">
        <v>4</v>
      </c>
      <c r="C39" s="11">
        <v>4</v>
      </c>
      <c r="D39" s="11">
        <v>1</v>
      </c>
      <c r="E39" s="11">
        <v>5</v>
      </c>
      <c r="F39" s="11">
        <v>5</v>
      </c>
      <c r="G39" s="11">
        <v>2</v>
      </c>
      <c r="H39" s="11">
        <v>2</v>
      </c>
      <c r="I39" s="11">
        <v>3</v>
      </c>
      <c r="J39" s="11">
        <v>5</v>
      </c>
      <c r="K39" s="11">
        <v>5</v>
      </c>
      <c r="L39" s="11">
        <v>3</v>
      </c>
      <c r="M39" s="11">
        <v>2</v>
      </c>
      <c r="N39" s="11">
        <v>3</v>
      </c>
      <c r="O39" s="11">
        <v>3</v>
      </c>
      <c r="P39" s="11">
        <v>3</v>
      </c>
      <c r="Q39" s="11">
        <v>1</v>
      </c>
      <c r="R39" s="11">
        <v>3</v>
      </c>
      <c r="S39" s="11">
        <v>5</v>
      </c>
      <c r="T39" s="11">
        <v>4</v>
      </c>
      <c r="U39" s="11">
        <v>5</v>
      </c>
      <c r="V39" s="11">
        <v>5</v>
      </c>
      <c r="W39" s="11">
        <v>5</v>
      </c>
      <c r="X39" s="11">
        <v>5</v>
      </c>
      <c r="Y39" s="11">
        <v>5</v>
      </c>
      <c r="Z39" s="11">
        <v>5</v>
      </c>
      <c r="AA39" s="11">
        <v>3</v>
      </c>
      <c r="AB39" s="11">
        <v>5</v>
      </c>
      <c r="AC39" s="10" t="s">
        <v>291</v>
      </c>
      <c r="AD39" s="10" t="s">
        <v>292</v>
      </c>
      <c r="AE39" s="10" t="s">
        <v>293</v>
      </c>
    </row>
    <row r="40" spans="1:32" x14ac:dyDescent="0.25">
      <c r="A40" s="19" t="s">
        <v>34</v>
      </c>
      <c r="B40" s="11">
        <v>3</v>
      </c>
      <c r="C40" s="11">
        <v>5</v>
      </c>
      <c r="D40" s="11">
        <v>1</v>
      </c>
      <c r="E40" s="11">
        <v>5</v>
      </c>
      <c r="F40" s="11">
        <v>2</v>
      </c>
      <c r="G40" s="11">
        <v>5</v>
      </c>
      <c r="H40" s="11">
        <v>4</v>
      </c>
      <c r="I40" s="11">
        <v>3</v>
      </c>
      <c r="J40" s="11">
        <v>1</v>
      </c>
      <c r="K40" s="11">
        <v>5</v>
      </c>
      <c r="L40" s="11">
        <v>5</v>
      </c>
      <c r="M40" s="11">
        <v>4</v>
      </c>
      <c r="N40" s="11">
        <v>1</v>
      </c>
      <c r="O40" s="11">
        <v>3</v>
      </c>
      <c r="P40" s="11">
        <v>1</v>
      </c>
      <c r="Q40" s="11">
        <v>1</v>
      </c>
      <c r="R40" s="11">
        <v>1</v>
      </c>
      <c r="S40" s="11">
        <v>1</v>
      </c>
      <c r="T40" s="11">
        <v>1</v>
      </c>
      <c r="U40" s="11">
        <v>5</v>
      </c>
      <c r="V40" s="11">
        <v>5</v>
      </c>
      <c r="W40" s="11">
        <v>5</v>
      </c>
      <c r="X40" s="11">
        <v>5</v>
      </c>
      <c r="Y40" s="11">
        <v>5</v>
      </c>
      <c r="Z40" s="11">
        <v>5</v>
      </c>
      <c r="AA40" s="11">
        <v>5</v>
      </c>
      <c r="AB40" s="11">
        <v>3</v>
      </c>
    </row>
    <row r="41" spans="1:32" x14ac:dyDescent="0.25">
      <c r="A41" s="19" t="s">
        <v>32</v>
      </c>
      <c r="B41" s="11">
        <v>3</v>
      </c>
      <c r="C41" s="11">
        <v>5</v>
      </c>
      <c r="D41" s="11">
        <v>1</v>
      </c>
      <c r="E41" s="11">
        <v>5</v>
      </c>
      <c r="F41" s="11">
        <v>5</v>
      </c>
      <c r="G41" s="11">
        <v>3</v>
      </c>
      <c r="H41" s="11">
        <v>3</v>
      </c>
      <c r="I41" s="11">
        <v>3</v>
      </c>
      <c r="J41" s="11">
        <v>3</v>
      </c>
      <c r="K41" s="11">
        <v>4</v>
      </c>
      <c r="L41" s="11">
        <v>3</v>
      </c>
      <c r="M41" s="11">
        <v>4</v>
      </c>
      <c r="N41" s="11">
        <v>2</v>
      </c>
      <c r="O41" s="11">
        <v>3</v>
      </c>
      <c r="P41" s="11">
        <v>1</v>
      </c>
      <c r="Q41" s="11">
        <v>1</v>
      </c>
      <c r="R41" s="11">
        <v>2</v>
      </c>
      <c r="S41" s="11">
        <v>5</v>
      </c>
      <c r="T41" s="11">
        <v>4</v>
      </c>
      <c r="U41" s="11">
        <v>5</v>
      </c>
      <c r="V41" s="11">
        <v>5</v>
      </c>
      <c r="W41" s="11">
        <v>5</v>
      </c>
      <c r="X41" s="11">
        <v>5</v>
      </c>
      <c r="Y41" s="11">
        <v>5</v>
      </c>
      <c r="Z41" s="11">
        <v>5</v>
      </c>
      <c r="AA41" s="11">
        <v>5</v>
      </c>
      <c r="AB41" s="11">
        <v>5</v>
      </c>
      <c r="AC41" s="10" t="s">
        <v>294</v>
      </c>
      <c r="AD41" s="10" t="s">
        <v>295</v>
      </c>
      <c r="AE41" s="10" t="s">
        <v>296</v>
      </c>
    </row>
    <row r="42" spans="1:32" x14ac:dyDescent="0.25">
      <c r="A42" s="19" t="s">
        <v>32</v>
      </c>
      <c r="B42" s="11">
        <v>3</v>
      </c>
      <c r="C42" s="11">
        <v>5</v>
      </c>
      <c r="D42" s="11">
        <v>1</v>
      </c>
      <c r="E42" s="11">
        <v>5</v>
      </c>
      <c r="F42" s="11">
        <v>5</v>
      </c>
      <c r="G42" s="11">
        <v>5</v>
      </c>
      <c r="H42" s="11">
        <v>5</v>
      </c>
      <c r="I42" s="11">
        <v>5</v>
      </c>
      <c r="J42" s="11">
        <v>5</v>
      </c>
      <c r="K42" s="11">
        <v>5</v>
      </c>
      <c r="L42" s="11">
        <v>5</v>
      </c>
      <c r="M42" s="11">
        <v>5</v>
      </c>
      <c r="N42" s="11">
        <v>1</v>
      </c>
      <c r="O42" s="11">
        <v>5</v>
      </c>
      <c r="P42" s="11">
        <v>1</v>
      </c>
      <c r="Q42" s="11">
        <v>1</v>
      </c>
      <c r="R42" s="11">
        <v>1</v>
      </c>
      <c r="S42" s="11">
        <v>5</v>
      </c>
      <c r="T42" s="11">
        <v>5</v>
      </c>
      <c r="U42" s="11">
        <v>5</v>
      </c>
      <c r="V42" s="11">
        <v>5</v>
      </c>
      <c r="W42" s="11">
        <v>5</v>
      </c>
      <c r="X42" s="11">
        <v>5</v>
      </c>
      <c r="Y42" s="11">
        <v>5</v>
      </c>
      <c r="Z42" s="11">
        <v>5</v>
      </c>
      <c r="AA42" s="11">
        <v>5</v>
      </c>
      <c r="AB42" s="11">
        <v>3</v>
      </c>
      <c r="AC42" s="10" t="s">
        <v>297</v>
      </c>
      <c r="AD42" s="10" t="s">
        <v>298</v>
      </c>
      <c r="AE42" s="10" t="s">
        <v>299</v>
      </c>
    </row>
    <row r="43" spans="1:32" ht="31.5" x14ac:dyDescent="0.25">
      <c r="A43" s="19" t="s">
        <v>34</v>
      </c>
      <c r="B43" s="11">
        <v>3</v>
      </c>
      <c r="C43" s="11">
        <v>4</v>
      </c>
      <c r="D43" s="11">
        <v>1</v>
      </c>
      <c r="E43" s="11">
        <v>5</v>
      </c>
      <c r="F43" s="11">
        <v>5</v>
      </c>
      <c r="G43" s="11">
        <v>2</v>
      </c>
      <c r="H43" s="11">
        <v>3</v>
      </c>
      <c r="I43" s="11">
        <v>2</v>
      </c>
      <c r="J43" s="11">
        <v>2</v>
      </c>
      <c r="K43" s="11">
        <v>3</v>
      </c>
      <c r="L43" s="11">
        <v>3</v>
      </c>
      <c r="M43" s="11">
        <v>2</v>
      </c>
      <c r="N43" s="11">
        <v>3</v>
      </c>
      <c r="O43" s="11">
        <v>5</v>
      </c>
      <c r="P43" s="11">
        <v>1</v>
      </c>
      <c r="Q43" s="11">
        <v>3</v>
      </c>
      <c r="R43" s="11">
        <v>1</v>
      </c>
      <c r="S43" s="11">
        <v>3</v>
      </c>
      <c r="T43" s="11">
        <v>1</v>
      </c>
      <c r="U43" s="11">
        <v>5</v>
      </c>
      <c r="V43" s="11">
        <v>5</v>
      </c>
      <c r="W43" s="11">
        <v>3</v>
      </c>
      <c r="X43" s="11">
        <v>5</v>
      </c>
      <c r="Y43" s="11">
        <v>5</v>
      </c>
      <c r="Z43" s="11">
        <v>4</v>
      </c>
      <c r="AA43" s="11">
        <v>4</v>
      </c>
      <c r="AB43" s="11">
        <v>5</v>
      </c>
      <c r="AC43" s="10" t="s">
        <v>300</v>
      </c>
      <c r="AD43" s="10" t="s">
        <v>301</v>
      </c>
      <c r="AE43" s="10" t="s">
        <v>302</v>
      </c>
    </row>
    <row r="44" spans="1:32" x14ac:dyDescent="0.25">
      <c r="A44" s="19" t="s">
        <v>34</v>
      </c>
      <c r="B44" s="11">
        <v>1</v>
      </c>
      <c r="C44" s="11">
        <v>2</v>
      </c>
      <c r="D44" s="11">
        <v>1</v>
      </c>
      <c r="E44" s="11">
        <v>1</v>
      </c>
      <c r="F44" s="11">
        <v>5</v>
      </c>
      <c r="G44" s="11">
        <v>1</v>
      </c>
      <c r="H44" s="11">
        <v>2</v>
      </c>
      <c r="I44" s="11">
        <v>1</v>
      </c>
      <c r="J44" s="11">
        <v>1</v>
      </c>
      <c r="K44" s="11">
        <v>1</v>
      </c>
      <c r="L44" s="11">
        <v>1</v>
      </c>
      <c r="M44" s="11">
        <v>1</v>
      </c>
      <c r="N44" s="11">
        <v>3</v>
      </c>
      <c r="O44" s="11">
        <v>5</v>
      </c>
      <c r="P44" s="11">
        <v>1</v>
      </c>
      <c r="Q44" s="11">
        <v>3</v>
      </c>
      <c r="R44" s="11">
        <v>3</v>
      </c>
      <c r="S44" s="11">
        <v>4</v>
      </c>
      <c r="T44" s="11">
        <v>4</v>
      </c>
      <c r="U44" s="11">
        <v>5</v>
      </c>
      <c r="V44" s="11">
        <v>5</v>
      </c>
      <c r="W44" s="11">
        <v>3</v>
      </c>
      <c r="X44" s="11">
        <v>5</v>
      </c>
      <c r="Y44" s="11">
        <v>3</v>
      </c>
      <c r="Z44" s="11">
        <v>5</v>
      </c>
      <c r="AA44" s="11">
        <v>3</v>
      </c>
      <c r="AB44" s="11">
        <v>3</v>
      </c>
      <c r="AC44" s="10" t="s">
        <v>303</v>
      </c>
      <c r="AD44" s="10" t="s">
        <v>304</v>
      </c>
      <c r="AE44" s="10" t="s">
        <v>305</v>
      </c>
    </row>
    <row r="45" spans="1:32" ht="31.5" x14ac:dyDescent="0.25">
      <c r="A45" s="19" t="s">
        <v>32</v>
      </c>
      <c r="B45" s="11">
        <v>5</v>
      </c>
      <c r="C45" s="11">
        <v>5</v>
      </c>
      <c r="D45" s="11">
        <v>1</v>
      </c>
      <c r="E45" s="11">
        <v>4</v>
      </c>
      <c r="F45" s="11">
        <v>4</v>
      </c>
      <c r="G45" s="11">
        <v>3</v>
      </c>
      <c r="H45" s="11">
        <v>2</v>
      </c>
      <c r="I45" s="11">
        <v>2</v>
      </c>
      <c r="J45" s="11">
        <v>2</v>
      </c>
      <c r="K45" s="11">
        <v>4</v>
      </c>
      <c r="L45" s="11">
        <v>5</v>
      </c>
      <c r="M45" s="11">
        <v>4</v>
      </c>
      <c r="N45" s="11">
        <v>3</v>
      </c>
      <c r="O45" s="11">
        <v>3</v>
      </c>
      <c r="P45" s="11">
        <v>1</v>
      </c>
      <c r="Q45" s="11">
        <v>1</v>
      </c>
      <c r="R45" s="11">
        <v>3</v>
      </c>
      <c r="S45" s="11">
        <v>4</v>
      </c>
      <c r="T45" s="11">
        <v>3</v>
      </c>
      <c r="U45" s="11">
        <v>5</v>
      </c>
      <c r="V45" s="11">
        <v>4</v>
      </c>
      <c r="W45" s="11">
        <v>5</v>
      </c>
      <c r="X45" s="11">
        <v>4</v>
      </c>
      <c r="Y45" s="11">
        <v>5</v>
      </c>
      <c r="Z45" s="11">
        <v>3</v>
      </c>
      <c r="AA45" s="11">
        <v>4</v>
      </c>
      <c r="AB45" s="11">
        <v>3</v>
      </c>
      <c r="AC45" s="10" t="s">
        <v>306</v>
      </c>
      <c r="AD45" s="10" t="s">
        <v>307</v>
      </c>
      <c r="AE45" s="10" t="s">
        <v>308</v>
      </c>
    </row>
    <row r="46" spans="1:32" ht="173.25" x14ac:dyDescent="0.25">
      <c r="A46" s="19" t="s">
        <v>34</v>
      </c>
      <c r="B46" s="11">
        <v>5</v>
      </c>
      <c r="C46" s="11">
        <v>5</v>
      </c>
      <c r="D46" s="11">
        <v>1</v>
      </c>
      <c r="E46" s="11">
        <v>5</v>
      </c>
      <c r="F46" s="11">
        <v>4</v>
      </c>
      <c r="G46" s="11">
        <v>5</v>
      </c>
      <c r="H46" s="11">
        <v>2</v>
      </c>
      <c r="I46" s="11">
        <v>2</v>
      </c>
      <c r="J46" s="11">
        <v>2</v>
      </c>
      <c r="K46" s="11">
        <v>2</v>
      </c>
      <c r="L46" s="11">
        <v>5</v>
      </c>
      <c r="M46" s="11">
        <v>4</v>
      </c>
      <c r="N46" s="11">
        <v>4</v>
      </c>
      <c r="O46" s="11">
        <v>3</v>
      </c>
      <c r="P46" s="11">
        <v>2</v>
      </c>
      <c r="Q46" s="11">
        <v>1</v>
      </c>
      <c r="R46" s="11">
        <v>1</v>
      </c>
      <c r="S46" s="11">
        <v>3</v>
      </c>
      <c r="T46" s="11">
        <v>2</v>
      </c>
      <c r="U46" s="11">
        <v>5</v>
      </c>
      <c r="V46" s="11">
        <v>4</v>
      </c>
      <c r="W46" s="11">
        <v>3</v>
      </c>
      <c r="X46" s="11">
        <v>5</v>
      </c>
      <c r="Y46" s="11">
        <v>5</v>
      </c>
      <c r="Z46" s="11">
        <v>4</v>
      </c>
      <c r="AA46" s="11">
        <v>5</v>
      </c>
      <c r="AB46" s="11">
        <v>5</v>
      </c>
      <c r="AC46" s="10" t="s">
        <v>309</v>
      </c>
      <c r="AD46" s="10" t="s">
        <v>310</v>
      </c>
      <c r="AE46" s="10" t="s">
        <v>311</v>
      </c>
      <c r="AF46" s="10" t="s">
        <v>312</v>
      </c>
    </row>
    <row r="47" spans="1:32" x14ac:dyDescent="0.25">
      <c r="A47" s="19" t="s">
        <v>32</v>
      </c>
      <c r="B47" s="11">
        <v>3</v>
      </c>
      <c r="C47" s="11">
        <v>5</v>
      </c>
      <c r="D47" s="11">
        <v>1</v>
      </c>
      <c r="E47" s="11">
        <v>5</v>
      </c>
      <c r="F47" s="11">
        <v>3</v>
      </c>
      <c r="G47" s="11">
        <v>3</v>
      </c>
      <c r="H47" s="11">
        <v>3</v>
      </c>
      <c r="I47" s="11">
        <v>2</v>
      </c>
      <c r="J47" s="11">
        <v>4</v>
      </c>
      <c r="K47" s="11">
        <v>5</v>
      </c>
      <c r="L47" s="11">
        <v>5</v>
      </c>
      <c r="M47" s="11">
        <v>5</v>
      </c>
      <c r="N47" s="11">
        <v>1</v>
      </c>
      <c r="O47" s="11">
        <v>5</v>
      </c>
      <c r="P47" s="11">
        <v>2</v>
      </c>
      <c r="Q47" s="11">
        <v>1</v>
      </c>
      <c r="R47" s="11">
        <v>1</v>
      </c>
      <c r="S47" s="11">
        <v>5</v>
      </c>
      <c r="T47" s="11">
        <v>5</v>
      </c>
      <c r="U47" s="11">
        <v>5</v>
      </c>
      <c r="V47" s="11">
        <v>5</v>
      </c>
      <c r="W47" s="11">
        <v>5</v>
      </c>
      <c r="X47" s="11">
        <v>5</v>
      </c>
      <c r="Y47" s="11">
        <v>5</v>
      </c>
      <c r="Z47" s="11">
        <v>5</v>
      </c>
      <c r="AA47" s="11">
        <v>5</v>
      </c>
      <c r="AB47" s="11">
        <v>4</v>
      </c>
      <c r="AC47" s="10" t="s">
        <v>313</v>
      </c>
      <c r="AD47" s="10" t="s">
        <v>314</v>
      </c>
      <c r="AE47" s="10" t="s">
        <v>315</v>
      </c>
      <c r="AF47" s="10" t="s">
        <v>316</v>
      </c>
    </row>
    <row r="48" spans="1:32" ht="63" x14ac:dyDescent="0.25">
      <c r="A48" s="19" t="s">
        <v>32</v>
      </c>
      <c r="B48" s="11">
        <v>4</v>
      </c>
      <c r="C48" s="11">
        <v>5</v>
      </c>
      <c r="D48" s="11">
        <v>1</v>
      </c>
      <c r="E48" s="11">
        <v>5</v>
      </c>
      <c r="F48" s="11">
        <v>3</v>
      </c>
      <c r="G48" s="11">
        <v>5</v>
      </c>
      <c r="H48" s="11">
        <v>4</v>
      </c>
      <c r="I48" s="11">
        <v>5</v>
      </c>
      <c r="J48" s="11">
        <v>5</v>
      </c>
      <c r="K48" s="11">
        <v>5</v>
      </c>
      <c r="L48" s="11">
        <v>5</v>
      </c>
      <c r="M48" s="11">
        <v>5</v>
      </c>
      <c r="N48" s="11">
        <v>1</v>
      </c>
      <c r="O48" s="11">
        <v>3</v>
      </c>
      <c r="P48" s="11">
        <v>3</v>
      </c>
      <c r="Q48" s="11">
        <v>1</v>
      </c>
      <c r="R48" s="11">
        <v>2</v>
      </c>
      <c r="S48" s="11">
        <v>5</v>
      </c>
      <c r="T48" s="11">
        <v>5</v>
      </c>
      <c r="U48" s="11">
        <v>5</v>
      </c>
      <c r="V48" s="11">
        <v>5</v>
      </c>
      <c r="W48" s="11">
        <v>5</v>
      </c>
      <c r="X48" s="11">
        <v>5</v>
      </c>
      <c r="Y48" s="11">
        <v>5</v>
      </c>
      <c r="Z48" s="11">
        <v>5</v>
      </c>
      <c r="AA48" s="11">
        <v>5</v>
      </c>
      <c r="AB48" s="11">
        <v>3</v>
      </c>
      <c r="AC48" s="10" t="s">
        <v>317</v>
      </c>
      <c r="AD48" s="10" t="s">
        <v>318</v>
      </c>
      <c r="AE48" s="10" t="s">
        <v>319</v>
      </c>
    </row>
    <row r="49" spans="1:32" ht="47.25" x14ac:dyDescent="0.25">
      <c r="A49" s="19" t="s">
        <v>34</v>
      </c>
      <c r="B49" s="11">
        <v>3</v>
      </c>
      <c r="C49" s="11">
        <v>5</v>
      </c>
      <c r="D49" s="11">
        <v>1</v>
      </c>
      <c r="E49" s="11">
        <v>5</v>
      </c>
      <c r="F49" s="11">
        <v>5</v>
      </c>
      <c r="G49" s="11">
        <v>4</v>
      </c>
      <c r="H49" s="11">
        <v>5</v>
      </c>
      <c r="I49" s="11">
        <v>4</v>
      </c>
      <c r="J49" s="11">
        <v>5</v>
      </c>
      <c r="K49" s="11">
        <v>5</v>
      </c>
      <c r="L49" s="11">
        <v>5</v>
      </c>
      <c r="M49" s="11">
        <v>3</v>
      </c>
      <c r="N49" s="11">
        <v>1</v>
      </c>
      <c r="O49" s="11">
        <v>2</v>
      </c>
      <c r="P49" s="11">
        <v>1</v>
      </c>
      <c r="Q49" s="11">
        <v>1</v>
      </c>
      <c r="R49" s="11">
        <v>2</v>
      </c>
      <c r="S49" s="11">
        <v>5</v>
      </c>
      <c r="T49" s="11">
        <v>5</v>
      </c>
      <c r="U49" s="11">
        <v>5</v>
      </c>
      <c r="V49" s="11">
        <v>5</v>
      </c>
      <c r="W49" s="11">
        <v>5</v>
      </c>
      <c r="X49" s="11">
        <v>5</v>
      </c>
      <c r="Y49" s="11">
        <v>5</v>
      </c>
      <c r="Z49" s="11">
        <v>5</v>
      </c>
      <c r="AA49" s="11">
        <v>5</v>
      </c>
      <c r="AB49" s="11">
        <v>5</v>
      </c>
      <c r="AC49" s="10" t="s">
        <v>203</v>
      </c>
      <c r="AD49" s="10" t="s">
        <v>204</v>
      </c>
      <c r="AE49" s="10" t="s">
        <v>205</v>
      </c>
    </row>
    <row r="50" spans="1:32" x14ac:dyDescent="0.25">
      <c r="A50" s="19" t="s">
        <v>34</v>
      </c>
      <c r="B50" s="11">
        <v>4</v>
      </c>
      <c r="C50" s="11">
        <v>3</v>
      </c>
      <c r="D50" s="11">
        <v>1</v>
      </c>
      <c r="E50" s="11">
        <v>1</v>
      </c>
      <c r="F50" s="11">
        <v>5</v>
      </c>
      <c r="G50" s="11">
        <v>4</v>
      </c>
      <c r="H50" s="11">
        <v>4</v>
      </c>
      <c r="I50" s="11">
        <v>2</v>
      </c>
      <c r="J50" s="11">
        <v>2</v>
      </c>
      <c r="K50" s="11">
        <v>2</v>
      </c>
      <c r="L50" s="11">
        <v>2</v>
      </c>
      <c r="M50" s="11">
        <v>3</v>
      </c>
      <c r="N50" s="11">
        <v>3</v>
      </c>
      <c r="O50" s="11">
        <v>3</v>
      </c>
      <c r="P50" s="11">
        <v>2</v>
      </c>
      <c r="Q50" s="11">
        <v>2</v>
      </c>
      <c r="R50" s="11">
        <v>2</v>
      </c>
      <c r="S50" s="11">
        <v>2</v>
      </c>
      <c r="T50" s="11">
        <v>2</v>
      </c>
      <c r="U50" s="11">
        <v>3</v>
      </c>
      <c r="V50" s="11">
        <v>3</v>
      </c>
      <c r="W50" s="11">
        <v>3</v>
      </c>
      <c r="X50" s="11">
        <v>3</v>
      </c>
      <c r="Y50" s="11">
        <v>4</v>
      </c>
      <c r="Z50" s="11">
        <v>4</v>
      </c>
      <c r="AA50" s="11">
        <v>4</v>
      </c>
      <c r="AB50" s="11">
        <v>5</v>
      </c>
    </row>
    <row r="51" spans="1:32" ht="31.5" x14ac:dyDescent="0.25">
      <c r="A51" s="19" t="s">
        <v>32</v>
      </c>
      <c r="B51" s="11">
        <v>2</v>
      </c>
      <c r="C51" s="11">
        <v>3</v>
      </c>
      <c r="D51" s="11">
        <v>2</v>
      </c>
      <c r="E51" s="11">
        <v>1</v>
      </c>
      <c r="F51" s="11">
        <v>5</v>
      </c>
      <c r="G51" s="11">
        <v>4</v>
      </c>
      <c r="H51" s="11">
        <v>4</v>
      </c>
      <c r="I51" s="11">
        <v>2</v>
      </c>
      <c r="J51" s="11">
        <v>3</v>
      </c>
      <c r="K51" s="11">
        <v>3</v>
      </c>
      <c r="L51" s="11">
        <v>2</v>
      </c>
      <c r="M51" s="11">
        <v>1</v>
      </c>
      <c r="N51" s="11">
        <v>4</v>
      </c>
      <c r="O51" s="11">
        <v>3</v>
      </c>
      <c r="P51" s="11">
        <v>2</v>
      </c>
      <c r="Q51" s="11">
        <v>1</v>
      </c>
      <c r="R51" s="11">
        <v>3</v>
      </c>
      <c r="S51" s="11">
        <v>2</v>
      </c>
      <c r="T51" s="11">
        <v>2</v>
      </c>
      <c r="U51" s="11">
        <v>3</v>
      </c>
      <c r="V51" s="11">
        <v>4</v>
      </c>
      <c r="W51" s="11">
        <v>4</v>
      </c>
      <c r="X51" s="11">
        <v>4</v>
      </c>
      <c r="Y51" s="11">
        <v>5</v>
      </c>
      <c r="Z51" s="11">
        <v>3</v>
      </c>
      <c r="AA51" s="11">
        <v>1</v>
      </c>
      <c r="AB51" s="11">
        <v>5</v>
      </c>
      <c r="AC51" s="10" t="s">
        <v>206</v>
      </c>
      <c r="AD51" s="10" t="s">
        <v>207</v>
      </c>
      <c r="AE51" s="10" t="s">
        <v>208</v>
      </c>
    </row>
    <row r="52" spans="1:32" ht="63" x14ac:dyDescent="0.25">
      <c r="A52" s="19" t="s">
        <v>34</v>
      </c>
      <c r="B52" s="11">
        <v>3</v>
      </c>
      <c r="C52" s="11">
        <v>5</v>
      </c>
      <c r="D52" s="11">
        <v>2</v>
      </c>
      <c r="E52" s="11">
        <v>5</v>
      </c>
      <c r="F52" s="11">
        <v>5</v>
      </c>
      <c r="G52" s="11">
        <v>4</v>
      </c>
      <c r="H52" s="11">
        <v>2</v>
      </c>
      <c r="I52" s="11">
        <v>3</v>
      </c>
      <c r="J52" s="11">
        <v>4</v>
      </c>
      <c r="K52" s="11">
        <v>5</v>
      </c>
      <c r="L52" s="11">
        <v>5</v>
      </c>
      <c r="M52" s="11">
        <v>5</v>
      </c>
      <c r="N52" s="11">
        <v>1</v>
      </c>
      <c r="O52" s="11">
        <v>4</v>
      </c>
      <c r="P52" s="11">
        <v>5</v>
      </c>
      <c r="Q52" s="11">
        <v>4</v>
      </c>
      <c r="R52" s="11">
        <v>3</v>
      </c>
      <c r="S52" s="11">
        <v>5</v>
      </c>
      <c r="T52" s="11">
        <v>5</v>
      </c>
      <c r="U52" s="11">
        <v>5</v>
      </c>
      <c r="V52" s="11">
        <v>5</v>
      </c>
      <c r="W52" s="11">
        <v>5</v>
      </c>
      <c r="X52" s="11">
        <v>5</v>
      </c>
      <c r="Y52" s="11">
        <v>5</v>
      </c>
      <c r="Z52" s="11">
        <v>5</v>
      </c>
      <c r="AA52" s="11">
        <v>4</v>
      </c>
      <c r="AB52" s="11">
        <v>5</v>
      </c>
      <c r="AC52" s="10" t="s">
        <v>209</v>
      </c>
      <c r="AD52" s="10" t="s">
        <v>210</v>
      </c>
      <c r="AE52" s="10" t="s">
        <v>211</v>
      </c>
      <c r="AF52" s="10" t="s">
        <v>212</v>
      </c>
    </row>
    <row r="53" spans="1:32" ht="63" x14ac:dyDescent="0.25">
      <c r="A53" s="19" t="s">
        <v>34</v>
      </c>
      <c r="B53" s="11">
        <v>4</v>
      </c>
      <c r="C53" s="11">
        <v>3</v>
      </c>
      <c r="D53" s="11">
        <v>3</v>
      </c>
      <c r="E53" s="11">
        <v>3</v>
      </c>
      <c r="F53" s="11">
        <v>5</v>
      </c>
      <c r="G53" s="11">
        <v>4</v>
      </c>
      <c r="H53" s="11">
        <v>4</v>
      </c>
      <c r="I53" s="11">
        <v>5</v>
      </c>
      <c r="J53" s="11">
        <v>5</v>
      </c>
      <c r="K53" s="11">
        <v>5</v>
      </c>
      <c r="L53" s="11">
        <v>1</v>
      </c>
      <c r="M53" s="11">
        <v>2</v>
      </c>
      <c r="N53" s="11">
        <v>5</v>
      </c>
      <c r="O53" s="11">
        <v>3</v>
      </c>
      <c r="P53" s="11">
        <v>4</v>
      </c>
      <c r="Q53" s="11">
        <v>2</v>
      </c>
      <c r="R53" s="11">
        <v>4</v>
      </c>
      <c r="S53" s="11">
        <v>5</v>
      </c>
      <c r="T53" s="11">
        <v>4</v>
      </c>
      <c r="U53" s="11">
        <v>4</v>
      </c>
      <c r="V53" s="11">
        <v>4</v>
      </c>
      <c r="W53" s="11">
        <v>4</v>
      </c>
      <c r="X53" s="11">
        <v>5</v>
      </c>
      <c r="Y53" s="11">
        <v>2</v>
      </c>
      <c r="Z53" s="11">
        <v>4</v>
      </c>
      <c r="AA53" s="11">
        <v>4</v>
      </c>
      <c r="AB53" s="11">
        <v>5</v>
      </c>
      <c r="AC53" s="10" t="s">
        <v>213</v>
      </c>
      <c r="AD53" s="10" t="s">
        <v>214</v>
      </c>
      <c r="AE53" s="10" t="s">
        <v>215</v>
      </c>
      <c r="AF53" s="10" t="s">
        <v>216</v>
      </c>
    </row>
    <row r="54" spans="1:32" x14ac:dyDescent="0.25">
      <c r="A54" s="19" t="s">
        <v>34</v>
      </c>
      <c r="B54" s="11">
        <v>5</v>
      </c>
      <c r="C54" s="11">
        <v>5</v>
      </c>
      <c r="D54" s="11">
        <v>1</v>
      </c>
      <c r="E54" s="11">
        <v>5</v>
      </c>
      <c r="F54" s="11">
        <v>3</v>
      </c>
      <c r="G54" s="11">
        <v>5</v>
      </c>
      <c r="H54" s="11">
        <v>2</v>
      </c>
      <c r="I54" s="11">
        <v>4</v>
      </c>
      <c r="J54" s="11">
        <v>5</v>
      </c>
      <c r="K54" s="11">
        <v>5</v>
      </c>
      <c r="L54" s="11">
        <v>5</v>
      </c>
      <c r="M54" s="11">
        <v>5</v>
      </c>
      <c r="N54" s="11">
        <v>2</v>
      </c>
      <c r="O54" s="11">
        <v>5</v>
      </c>
      <c r="P54" s="11">
        <v>1</v>
      </c>
      <c r="Q54" s="11">
        <v>1</v>
      </c>
      <c r="R54" s="11">
        <v>3</v>
      </c>
      <c r="S54" s="11">
        <v>5</v>
      </c>
      <c r="T54" s="11">
        <v>5</v>
      </c>
      <c r="U54" s="11">
        <v>5</v>
      </c>
      <c r="V54" s="11">
        <v>5</v>
      </c>
      <c r="W54" s="11">
        <v>5</v>
      </c>
      <c r="X54" s="11">
        <v>5</v>
      </c>
      <c r="Y54" s="11">
        <v>5</v>
      </c>
      <c r="Z54" s="11">
        <v>5</v>
      </c>
      <c r="AA54" s="11">
        <v>5</v>
      </c>
      <c r="AB54" s="11">
        <v>5</v>
      </c>
    </row>
    <row r="55" spans="1:32" x14ac:dyDescent="0.25">
      <c r="A55" s="19" t="s">
        <v>34</v>
      </c>
      <c r="B55" s="11">
        <v>3</v>
      </c>
      <c r="C55" s="11">
        <v>4</v>
      </c>
      <c r="D55" s="11">
        <v>1</v>
      </c>
      <c r="E55" s="11">
        <v>4</v>
      </c>
      <c r="F55" s="11">
        <v>4</v>
      </c>
      <c r="G55" s="11">
        <v>4</v>
      </c>
      <c r="H55" s="11">
        <v>3</v>
      </c>
      <c r="I55" s="11">
        <v>4</v>
      </c>
      <c r="J55" s="11">
        <v>4</v>
      </c>
      <c r="K55" s="11">
        <v>4</v>
      </c>
      <c r="L55" s="11">
        <v>4</v>
      </c>
      <c r="M55" s="11">
        <v>4</v>
      </c>
      <c r="N55" s="11">
        <v>3</v>
      </c>
      <c r="O55" s="11">
        <v>4</v>
      </c>
      <c r="P55" s="11">
        <v>2</v>
      </c>
      <c r="Q55" s="11">
        <v>2</v>
      </c>
      <c r="R55" s="11">
        <v>3</v>
      </c>
      <c r="S55" s="11">
        <v>4</v>
      </c>
      <c r="T55" s="11">
        <v>4</v>
      </c>
      <c r="U55" s="11">
        <v>5</v>
      </c>
      <c r="V55" s="11">
        <v>4</v>
      </c>
      <c r="W55" s="11">
        <v>4</v>
      </c>
      <c r="X55" s="11">
        <v>5</v>
      </c>
      <c r="Y55" s="11">
        <v>5</v>
      </c>
      <c r="Z55" s="11">
        <v>4</v>
      </c>
      <c r="AA55" s="11">
        <v>4</v>
      </c>
      <c r="AB55" s="11">
        <v>4</v>
      </c>
      <c r="AC55" s="10" t="s">
        <v>185</v>
      </c>
      <c r="AE55" s="10" t="s">
        <v>186</v>
      </c>
    </row>
    <row r="56" spans="1:32" ht="47.25" x14ac:dyDescent="0.25">
      <c r="A56" s="19" t="s">
        <v>34</v>
      </c>
      <c r="B56" s="11">
        <v>5</v>
      </c>
      <c r="C56" s="11">
        <v>5</v>
      </c>
      <c r="D56" s="11">
        <v>1</v>
      </c>
      <c r="E56" s="11">
        <v>3</v>
      </c>
      <c r="F56" s="11">
        <v>1</v>
      </c>
      <c r="G56" s="11">
        <v>5</v>
      </c>
      <c r="H56" s="11">
        <v>4</v>
      </c>
      <c r="I56" s="11">
        <v>3</v>
      </c>
      <c r="J56" s="11">
        <v>5</v>
      </c>
      <c r="K56" s="11">
        <v>5</v>
      </c>
      <c r="L56" s="11">
        <v>4</v>
      </c>
      <c r="M56" s="11">
        <v>1</v>
      </c>
      <c r="N56" s="11">
        <v>3</v>
      </c>
      <c r="O56" s="11">
        <v>4</v>
      </c>
      <c r="P56" s="11">
        <v>3</v>
      </c>
      <c r="Q56" s="11">
        <v>1</v>
      </c>
      <c r="R56" s="11">
        <v>1</v>
      </c>
      <c r="S56" s="11">
        <v>5</v>
      </c>
      <c r="T56" s="11">
        <v>5</v>
      </c>
      <c r="U56" s="11">
        <v>5</v>
      </c>
      <c r="V56" s="11">
        <v>5</v>
      </c>
      <c r="W56" s="11">
        <v>5</v>
      </c>
      <c r="X56" s="11">
        <v>5</v>
      </c>
      <c r="Y56" s="11">
        <v>5</v>
      </c>
      <c r="Z56" s="11">
        <v>4</v>
      </c>
      <c r="AA56" s="11">
        <v>4</v>
      </c>
      <c r="AB56" s="11">
        <v>5</v>
      </c>
      <c r="AC56" s="10" t="s">
        <v>187</v>
      </c>
      <c r="AD56" s="10" t="s">
        <v>188</v>
      </c>
      <c r="AE56" s="10" t="s">
        <v>189</v>
      </c>
      <c r="AF56" s="10" t="s">
        <v>190</v>
      </c>
    </row>
    <row r="57" spans="1:32" ht="31.5" x14ac:dyDescent="0.25">
      <c r="A57" s="19" t="s">
        <v>34</v>
      </c>
      <c r="B57" s="11">
        <v>5</v>
      </c>
      <c r="C57" s="11">
        <v>5</v>
      </c>
      <c r="D57" s="11">
        <v>1</v>
      </c>
      <c r="E57" s="11">
        <v>3</v>
      </c>
      <c r="F57" s="11">
        <v>5</v>
      </c>
      <c r="G57" s="11">
        <v>5</v>
      </c>
      <c r="H57" s="11">
        <v>3</v>
      </c>
      <c r="I57" s="11">
        <v>3</v>
      </c>
      <c r="J57" s="11">
        <v>1</v>
      </c>
      <c r="K57" s="11">
        <v>3</v>
      </c>
      <c r="L57" s="11">
        <v>3</v>
      </c>
      <c r="M57" s="11">
        <v>1</v>
      </c>
      <c r="N57" s="11">
        <v>5</v>
      </c>
      <c r="O57" s="11">
        <v>4</v>
      </c>
      <c r="P57" s="11">
        <v>1</v>
      </c>
      <c r="Q57" s="11">
        <v>5</v>
      </c>
      <c r="R57" s="11">
        <v>5</v>
      </c>
      <c r="S57" s="11">
        <v>4</v>
      </c>
      <c r="T57" s="11">
        <v>5</v>
      </c>
      <c r="U57" s="11">
        <v>5</v>
      </c>
      <c r="V57" s="11">
        <v>5</v>
      </c>
      <c r="W57" s="11">
        <v>3</v>
      </c>
      <c r="X57" s="11">
        <v>5</v>
      </c>
      <c r="Y57" s="11">
        <v>5</v>
      </c>
      <c r="Z57" s="11">
        <v>5</v>
      </c>
      <c r="AA57" s="11">
        <v>5</v>
      </c>
      <c r="AB57" s="11">
        <v>5</v>
      </c>
      <c r="AC57" s="10" t="s">
        <v>191</v>
      </c>
      <c r="AD57" s="10" t="s">
        <v>192</v>
      </c>
      <c r="AE57" s="10" t="s">
        <v>193</v>
      </c>
      <c r="AF57" s="10" t="s">
        <v>194</v>
      </c>
    </row>
    <row r="58" spans="1:32" ht="31.5" x14ac:dyDescent="0.25">
      <c r="A58" s="19" t="s">
        <v>32</v>
      </c>
      <c r="B58" s="11">
        <v>3</v>
      </c>
      <c r="C58" s="11">
        <v>4</v>
      </c>
      <c r="D58" s="11">
        <v>1</v>
      </c>
      <c r="E58" s="11">
        <v>3</v>
      </c>
      <c r="F58" s="11">
        <v>4</v>
      </c>
      <c r="G58" s="11">
        <v>5</v>
      </c>
      <c r="H58" s="11">
        <v>3</v>
      </c>
      <c r="I58" s="11">
        <v>3</v>
      </c>
      <c r="J58" s="11">
        <v>3</v>
      </c>
      <c r="K58" s="11">
        <v>4</v>
      </c>
      <c r="L58" s="11">
        <v>4</v>
      </c>
      <c r="M58" s="11">
        <v>4</v>
      </c>
      <c r="N58" s="11">
        <v>4</v>
      </c>
      <c r="O58" s="11">
        <v>4</v>
      </c>
      <c r="P58" s="11">
        <v>1</v>
      </c>
      <c r="Q58" s="11">
        <v>1</v>
      </c>
      <c r="R58" s="11">
        <v>1</v>
      </c>
      <c r="S58" s="11">
        <v>4</v>
      </c>
      <c r="T58" s="11">
        <v>4</v>
      </c>
      <c r="U58" s="11">
        <v>5</v>
      </c>
      <c r="V58" s="11">
        <v>2</v>
      </c>
      <c r="W58" s="11">
        <v>4</v>
      </c>
      <c r="X58" s="11">
        <v>5</v>
      </c>
      <c r="Y58" s="11">
        <v>2</v>
      </c>
      <c r="Z58" s="11">
        <v>4</v>
      </c>
      <c r="AA58" s="11">
        <v>4</v>
      </c>
      <c r="AB58" s="11">
        <v>5</v>
      </c>
      <c r="AC58" s="10" t="s">
        <v>195</v>
      </c>
      <c r="AD58" s="10" t="s">
        <v>196</v>
      </c>
      <c r="AE58" s="10" t="s">
        <v>197</v>
      </c>
    </row>
    <row r="59" spans="1:32" ht="63" x14ac:dyDescent="0.25">
      <c r="A59" s="19" t="s">
        <v>32</v>
      </c>
      <c r="B59" s="11">
        <v>5</v>
      </c>
      <c r="C59" s="11">
        <v>5</v>
      </c>
      <c r="D59" s="11">
        <v>1</v>
      </c>
      <c r="E59" s="11">
        <v>5</v>
      </c>
      <c r="F59" s="11">
        <v>1</v>
      </c>
      <c r="G59" s="11">
        <v>5</v>
      </c>
      <c r="H59" s="11">
        <v>5</v>
      </c>
      <c r="I59" s="11">
        <v>1</v>
      </c>
      <c r="J59" s="11">
        <v>5</v>
      </c>
      <c r="K59" s="11">
        <v>5</v>
      </c>
      <c r="L59" s="11">
        <v>5</v>
      </c>
      <c r="M59" s="11">
        <v>5</v>
      </c>
      <c r="N59" s="11">
        <v>1</v>
      </c>
      <c r="O59" s="11">
        <v>1</v>
      </c>
      <c r="P59" s="11">
        <v>1</v>
      </c>
      <c r="Q59" s="11">
        <v>1</v>
      </c>
      <c r="R59" s="11">
        <v>1</v>
      </c>
      <c r="S59" s="11">
        <v>5</v>
      </c>
      <c r="T59" s="11">
        <v>5</v>
      </c>
      <c r="U59" s="11">
        <v>5</v>
      </c>
      <c r="V59" s="11">
        <v>5</v>
      </c>
      <c r="W59" s="11">
        <v>5</v>
      </c>
      <c r="X59" s="11">
        <v>5</v>
      </c>
      <c r="Y59" s="11">
        <v>5</v>
      </c>
      <c r="Z59" s="11">
        <v>5</v>
      </c>
      <c r="AA59" s="11">
        <v>5</v>
      </c>
      <c r="AB59" s="11">
        <v>5</v>
      </c>
      <c r="AC59" s="10" t="s">
        <v>198</v>
      </c>
      <c r="AD59" s="10" t="s">
        <v>199</v>
      </c>
      <c r="AE59" s="10" t="s">
        <v>200</v>
      </c>
      <c r="AF59" s="10" t="s">
        <v>201</v>
      </c>
    </row>
    <row r="60" spans="1:32" x14ac:dyDescent="0.25">
      <c r="A60" s="20" t="s">
        <v>32</v>
      </c>
      <c r="B60" s="11">
        <v>5</v>
      </c>
      <c r="C60" s="11">
        <v>5</v>
      </c>
      <c r="D60" s="11">
        <v>2</v>
      </c>
      <c r="E60" s="11">
        <v>3</v>
      </c>
      <c r="F60" s="11">
        <v>5</v>
      </c>
      <c r="G60" s="11">
        <v>4</v>
      </c>
      <c r="H60" s="11">
        <v>5</v>
      </c>
      <c r="I60" s="11">
        <v>4</v>
      </c>
      <c r="J60" s="11">
        <v>5</v>
      </c>
      <c r="K60" s="11">
        <v>5</v>
      </c>
      <c r="L60" s="11">
        <v>5</v>
      </c>
      <c r="M60" s="11">
        <v>5</v>
      </c>
      <c r="N60" s="11">
        <v>1</v>
      </c>
      <c r="O60" s="11">
        <v>4</v>
      </c>
      <c r="P60" s="11">
        <v>1</v>
      </c>
      <c r="Q60" s="11">
        <v>1</v>
      </c>
      <c r="R60" s="11">
        <v>1</v>
      </c>
      <c r="S60" s="11">
        <v>5</v>
      </c>
      <c r="T60" s="11">
        <v>5</v>
      </c>
      <c r="U60" s="11">
        <v>5</v>
      </c>
      <c r="V60" s="11">
        <v>5</v>
      </c>
      <c r="W60" s="11">
        <v>5</v>
      </c>
      <c r="X60" s="11">
        <v>5</v>
      </c>
      <c r="Y60" s="11">
        <v>5</v>
      </c>
      <c r="Z60" s="11">
        <v>5</v>
      </c>
      <c r="AA60" s="11">
        <v>5</v>
      </c>
      <c r="AB60" s="11">
        <v>5</v>
      </c>
      <c r="AC60" s="11" t="s">
        <v>33</v>
      </c>
      <c r="AD60" s="11"/>
      <c r="AE60" s="11"/>
      <c r="AF60" s="11"/>
    </row>
    <row r="61" spans="1:32" x14ac:dyDescent="0.25">
      <c r="A61" s="20" t="s">
        <v>34</v>
      </c>
      <c r="B61" s="11">
        <v>5</v>
      </c>
      <c r="C61" s="11">
        <v>5</v>
      </c>
      <c r="D61" s="11">
        <v>1</v>
      </c>
      <c r="E61" s="11">
        <v>5</v>
      </c>
      <c r="F61" s="11">
        <v>4</v>
      </c>
      <c r="G61" s="11">
        <v>4</v>
      </c>
      <c r="H61" s="11">
        <v>3</v>
      </c>
      <c r="I61" s="11">
        <v>2</v>
      </c>
      <c r="J61" s="11">
        <v>3</v>
      </c>
      <c r="K61" s="11">
        <v>3</v>
      </c>
      <c r="L61" s="11">
        <v>4</v>
      </c>
      <c r="M61" s="11">
        <v>4</v>
      </c>
      <c r="N61" s="11">
        <v>1</v>
      </c>
      <c r="O61" s="11">
        <v>5</v>
      </c>
      <c r="P61" s="11">
        <v>1</v>
      </c>
      <c r="Q61" s="11">
        <v>1</v>
      </c>
      <c r="R61" s="11">
        <v>1</v>
      </c>
      <c r="S61" s="11">
        <v>4</v>
      </c>
      <c r="T61" s="11">
        <v>2</v>
      </c>
      <c r="U61" s="11">
        <v>4</v>
      </c>
      <c r="V61" s="11">
        <v>4</v>
      </c>
      <c r="W61" s="11">
        <v>4</v>
      </c>
      <c r="X61" s="11">
        <v>4</v>
      </c>
      <c r="Y61" s="11">
        <v>4</v>
      </c>
      <c r="Z61" s="11">
        <v>4</v>
      </c>
      <c r="AA61" s="11">
        <v>4</v>
      </c>
      <c r="AB61" s="11">
        <v>4</v>
      </c>
      <c r="AC61" s="11" t="s">
        <v>35</v>
      </c>
      <c r="AD61" s="11" t="s">
        <v>36</v>
      </c>
      <c r="AE61" s="11" t="s">
        <v>37</v>
      </c>
      <c r="AF61" s="11" t="s">
        <v>38</v>
      </c>
    </row>
    <row r="62" spans="1:32" x14ac:dyDescent="0.25">
      <c r="A62" s="20" t="s">
        <v>34</v>
      </c>
      <c r="B62" s="11">
        <v>4</v>
      </c>
      <c r="C62" s="11">
        <v>4</v>
      </c>
      <c r="D62" s="11">
        <v>4</v>
      </c>
      <c r="E62" s="11">
        <v>4</v>
      </c>
      <c r="F62" s="11">
        <v>5</v>
      </c>
      <c r="G62" s="11">
        <v>4</v>
      </c>
      <c r="H62" s="11">
        <v>3</v>
      </c>
      <c r="I62" s="11">
        <v>4</v>
      </c>
      <c r="J62" s="11">
        <v>5</v>
      </c>
      <c r="K62" s="11">
        <v>5</v>
      </c>
      <c r="L62" s="11">
        <v>5</v>
      </c>
      <c r="M62" s="11">
        <v>1</v>
      </c>
      <c r="N62" s="11">
        <v>3</v>
      </c>
      <c r="O62" s="11">
        <v>3</v>
      </c>
      <c r="P62" s="11">
        <v>4</v>
      </c>
      <c r="Q62" s="11">
        <v>3</v>
      </c>
      <c r="R62" s="11">
        <v>3</v>
      </c>
      <c r="S62" s="11">
        <v>5</v>
      </c>
      <c r="T62" s="11">
        <v>5</v>
      </c>
      <c r="U62" s="11">
        <v>3</v>
      </c>
      <c r="V62" s="11">
        <v>3</v>
      </c>
      <c r="W62" s="11">
        <v>5</v>
      </c>
      <c r="X62" s="11">
        <v>5</v>
      </c>
      <c r="Y62" s="11">
        <v>5</v>
      </c>
      <c r="Z62" s="11">
        <v>3</v>
      </c>
      <c r="AA62" s="11">
        <v>1</v>
      </c>
      <c r="AB62" s="11">
        <v>1</v>
      </c>
      <c r="AC62" s="11"/>
      <c r="AD62" s="11"/>
      <c r="AE62" s="11"/>
      <c r="AF62" s="11"/>
    </row>
    <row r="63" spans="1:32" x14ac:dyDescent="0.25">
      <c r="A63" s="20" t="s">
        <v>32</v>
      </c>
      <c r="B63" s="11">
        <v>5</v>
      </c>
      <c r="C63" s="11">
        <v>4</v>
      </c>
      <c r="D63" s="11">
        <v>1</v>
      </c>
      <c r="E63" s="11">
        <v>4</v>
      </c>
      <c r="F63" s="11">
        <v>4</v>
      </c>
      <c r="G63" s="11">
        <v>2</v>
      </c>
      <c r="H63" s="11">
        <v>3</v>
      </c>
      <c r="I63" s="11">
        <v>3</v>
      </c>
      <c r="J63" s="11">
        <v>1</v>
      </c>
      <c r="K63" s="11">
        <v>3</v>
      </c>
      <c r="L63" s="11">
        <v>3</v>
      </c>
      <c r="M63" s="11">
        <v>2</v>
      </c>
      <c r="N63" s="11">
        <v>2</v>
      </c>
      <c r="O63" s="11">
        <v>4</v>
      </c>
      <c r="P63" s="11">
        <v>3</v>
      </c>
      <c r="Q63" s="11">
        <v>1</v>
      </c>
      <c r="R63" s="11">
        <v>1</v>
      </c>
      <c r="S63" s="11">
        <v>3</v>
      </c>
      <c r="T63" s="11">
        <v>2</v>
      </c>
      <c r="U63" s="11">
        <v>4</v>
      </c>
      <c r="V63" s="11">
        <v>5</v>
      </c>
      <c r="W63" s="11">
        <v>4</v>
      </c>
      <c r="X63" s="11">
        <v>3</v>
      </c>
      <c r="Y63" s="11">
        <v>5</v>
      </c>
      <c r="Z63" s="11">
        <v>3</v>
      </c>
      <c r="AA63" s="11">
        <v>4</v>
      </c>
      <c r="AB63" s="11">
        <v>5</v>
      </c>
      <c r="AC63" s="11"/>
      <c r="AD63" s="11"/>
      <c r="AE63" s="11"/>
      <c r="AF63" s="11"/>
    </row>
    <row r="64" spans="1:32" x14ac:dyDescent="0.25">
      <c r="A64" s="20" t="s">
        <v>34</v>
      </c>
      <c r="B64" s="11">
        <v>4</v>
      </c>
      <c r="C64" s="11">
        <v>5</v>
      </c>
      <c r="D64" s="11">
        <v>1</v>
      </c>
      <c r="E64" s="11">
        <v>4</v>
      </c>
      <c r="F64" s="11">
        <v>2</v>
      </c>
      <c r="G64" s="11">
        <v>5</v>
      </c>
      <c r="H64" s="11">
        <v>2</v>
      </c>
      <c r="I64" s="11">
        <v>4</v>
      </c>
      <c r="J64" s="11">
        <v>3</v>
      </c>
      <c r="K64" s="11">
        <v>5</v>
      </c>
      <c r="L64" s="11">
        <v>5</v>
      </c>
      <c r="M64" s="11">
        <v>5</v>
      </c>
      <c r="N64" s="11">
        <v>1</v>
      </c>
      <c r="O64" s="11">
        <v>2</v>
      </c>
      <c r="P64" s="11">
        <v>1</v>
      </c>
      <c r="Q64" s="11">
        <v>1</v>
      </c>
      <c r="R64" s="11">
        <v>3</v>
      </c>
      <c r="S64" s="11">
        <v>5</v>
      </c>
      <c r="T64" s="11">
        <v>5</v>
      </c>
      <c r="U64" s="11">
        <v>5</v>
      </c>
      <c r="V64" s="11">
        <v>3</v>
      </c>
      <c r="W64" s="11">
        <v>5</v>
      </c>
      <c r="X64" s="11">
        <v>5</v>
      </c>
      <c r="Y64" s="11">
        <v>4</v>
      </c>
      <c r="Z64" s="11">
        <v>5</v>
      </c>
      <c r="AA64" s="11">
        <v>4</v>
      </c>
      <c r="AB64" s="11">
        <v>3</v>
      </c>
      <c r="AC64" s="11"/>
      <c r="AD64" s="11"/>
      <c r="AE64" s="11"/>
      <c r="AF64" s="11"/>
    </row>
    <row r="65" spans="1:32" ht="94.5" x14ac:dyDescent="0.25">
      <c r="A65" s="20" t="s">
        <v>34</v>
      </c>
      <c r="B65" s="11">
        <v>4</v>
      </c>
      <c r="C65" s="11">
        <v>5</v>
      </c>
      <c r="D65" s="11">
        <v>2</v>
      </c>
      <c r="E65" s="11">
        <v>5</v>
      </c>
      <c r="F65" s="11">
        <v>3</v>
      </c>
      <c r="G65" s="11">
        <v>4</v>
      </c>
      <c r="H65" s="11">
        <v>2</v>
      </c>
      <c r="I65" s="11">
        <v>4</v>
      </c>
      <c r="J65" s="11">
        <v>5</v>
      </c>
      <c r="K65" s="11">
        <v>4</v>
      </c>
      <c r="L65" s="11">
        <v>4</v>
      </c>
      <c r="M65" s="11">
        <v>3</v>
      </c>
      <c r="N65" s="11">
        <v>2</v>
      </c>
      <c r="O65" s="11">
        <v>4</v>
      </c>
      <c r="P65" s="11">
        <v>1</v>
      </c>
      <c r="Q65" s="11">
        <v>2</v>
      </c>
      <c r="R65" s="11">
        <v>2</v>
      </c>
      <c r="S65" s="11">
        <v>4</v>
      </c>
      <c r="T65" s="11">
        <v>5</v>
      </c>
      <c r="U65" s="11">
        <v>5</v>
      </c>
      <c r="V65" s="11">
        <v>5</v>
      </c>
      <c r="W65" s="11">
        <v>5</v>
      </c>
      <c r="X65" s="11">
        <v>5</v>
      </c>
      <c r="Y65" s="11">
        <v>5</v>
      </c>
      <c r="Z65" s="11">
        <v>5</v>
      </c>
      <c r="AA65" s="11">
        <v>5</v>
      </c>
      <c r="AB65" s="11">
        <v>5</v>
      </c>
      <c r="AC65" s="11" t="s">
        <v>39</v>
      </c>
      <c r="AD65" s="11" t="s">
        <v>40</v>
      </c>
      <c r="AE65" s="11" t="s">
        <v>41</v>
      </c>
      <c r="AF65" s="11" t="s">
        <v>42</v>
      </c>
    </row>
    <row r="66" spans="1:32" x14ac:dyDescent="0.25">
      <c r="A66" s="20" t="s">
        <v>34</v>
      </c>
      <c r="B66" s="11">
        <v>1</v>
      </c>
      <c r="C66" s="11">
        <v>4</v>
      </c>
      <c r="D66" s="11">
        <v>3</v>
      </c>
      <c r="E66" s="11">
        <v>3</v>
      </c>
      <c r="F66" s="11">
        <v>4</v>
      </c>
      <c r="G66" s="11">
        <v>4</v>
      </c>
      <c r="H66" s="11">
        <v>4</v>
      </c>
      <c r="I66" s="11">
        <v>3</v>
      </c>
      <c r="J66" s="11">
        <v>2</v>
      </c>
      <c r="K66" s="11">
        <v>2</v>
      </c>
      <c r="L66" s="11">
        <v>1</v>
      </c>
      <c r="M66" s="11">
        <v>1</v>
      </c>
      <c r="N66" s="11">
        <v>5</v>
      </c>
      <c r="O66" s="11">
        <v>5</v>
      </c>
      <c r="P66" s="11">
        <v>3</v>
      </c>
      <c r="Q66" s="11">
        <v>3</v>
      </c>
      <c r="R66" s="11">
        <v>4</v>
      </c>
      <c r="S66" s="11">
        <v>4</v>
      </c>
      <c r="T66" s="11">
        <v>2</v>
      </c>
      <c r="U66" s="11">
        <v>4</v>
      </c>
      <c r="V66" s="11">
        <v>5</v>
      </c>
      <c r="W66" s="11">
        <v>4</v>
      </c>
      <c r="X66" s="11">
        <v>4</v>
      </c>
      <c r="Y66" s="11">
        <v>5</v>
      </c>
      <c r="Z66" s="11">
        <v>4</v>
      </c>
      <c r="AA66" s="11">
        <v>2</v>
      </c>
      <c r="AB66" s="11">
        <v>5</v>
      </c>
      <c r="AC66" s="11" t="s">
        <v>43</v>
      </c>
      <c r="AD66" s="11" t="s">
        <v>44</v>
      </c>
      <c r="AE66" s="11" t="s">
        <v>45</v>
      </c>
      <c r="AF66" s="11" t="s">
        <v>46</v>
      </c>
    </row>
    <row r="67" spans="1:32" ht="63" x14ac:dyDescent="0.25">
      <c r="A67" s="20" t="s">
        <v>34</v>
      </c>
      <c r="B67" s="11">
        <v>4</v>
      </c>
      <c r="C67" s="11">
        <v>5</v>
      </c>
      <c r="D67" s="11">
        <v>1</v>
      </c>
      <c r="E67" s="11">
        <v>5</v>
      </c>
      <c r="F67" s="11">
        <v>5</v>
      </c>
      <c r="G67" s="11">
        <v>5</v>
      </c>
      <c r="H67" s="11">
        <v>3</v>
      </c>
      <c r="I67" s="11">
        <v>5</v>
      </c>
      <c r="J67" s="11">
        <v>5</v>
      </c>
      <c r="K67" s="11">
        <v>5</v>
      </c>
      <c r="L67" s="11">
        <v>4</v>
      </c>
      <c r="M67" s="11">
        <v>4</v>
      </c>
      <c r="N67" s="11">
        <v>2</v>
      </c>
      <c r="O67" s="11">
        <v>4</v>
      </c>
      <c r="P67" s="11">
        <v>2</v>
      </c>
      <c r="Q67" s="11">
        <v>1</v>
      </c>
      <c r="R67" s="11">
        <v>4</v>
      </c>
      <c r="S67" s="11">
        <v>5</v>
      </c>
      <c r="T67" s="11">
        <v>5</v>
      </c>
      <c r="U67" s="11">
        <v>5</v>
      </c>
      <c r="V67" s="11">
        <v>5</v>
      </c>
      <c r="W67" s="11">
        <v>5</v>
      </c>
      <c r="X67" s="11">
        <v>5</v>
      </c>
      <c r="Y67" s="11">
        <v>5</v>
      </c>
      <c r="Z67" s="11">
        <v>5</v>
      </c>
      <c r="AA67" s="11">
        <v>5</v>
      </c>
      <c r="AB67" s="11">
        <v>5</v>
      </c>
      <c r="AC67" s="11" t="s">
        <v>47</v>
      </c>
      <c r="AD67" s="11" t="s">
        <v>48</v>
      </c>
      <c r="AE67" s="11" t="s">
        <v>49</v>
      </c>
      <c r="AF67" s="11" t="s">
        <v>50</v>
      </c>
    </row>
    <row r="68" spans="1:32" ht="31.5" x14ac:dyDescent="0.25">
      <c r="A68" s="20" t="s">
        <v>32</v>
      </c>
      <c r="B68" s="11">
        <v>3</v>
      </c>
      <c r="C68" s="11">
        <v>4</v>
      </c>
      <c r="D68" s="11">
        <v>2</v>
      </c>
      <c r="E68" s="11">
        <v>5</v>
      </c>
      <c r="F68" s="11">
        <v>5</v>
      </c>
      <c r="G68" s="11">
        <v>4</v>
      </c>
      <c r="H68" s="11">
        <v>3</v>
      </c>
      <c r="I68" s="11">
        <v>1</v>
      </c>
      <c r="J68" s="11">
        <v>3</v>
      </c>
      <c r="K68" s="11">
        <v>4</v>
      </c>
      <c r="L68" s="11">
        <v>3</v>
      </c>
      <c r="M68" s="11">
        <v>3</v>
      </c>
      <c r="N68" s="11">
        <v>3</v>
      </c>
      <c r="O68" s="11">
        <v>1</v>
      </c>
      <c r="P68" s="11">
        <v>1</v>
      </c>
      <c r="Q68" s="11">
        <v>1</v>
      </c>
      <c r="R68" s="11">
        <v>2</v>
      </c>
      <c r="S68" s="11">
        <v>4</v>
      </c>
      <c r="T68" s="11">
        <v>3</v>
      </c>
      <c r="U68" s="11">
        <v>4</v>
      </c>
      <c r="V68" s="11">
        <v>5</v>
      </c>
      <c r="W68" s="11">
        <v>4</v>
      </c>
      <c r="X68" s="11">
        <v>5</v>
      </c>
      <c r="Y68" s="11">
        <v>5</v>
      </c>
      <c r="Z68" s="11">
        <v>4</v>
      </c>
      <c r="AA68" s="11">
        <v>5</v>
      </c>
      <c r="AB68" s="11">
        <v>5</v>
      </c>
      <c r="AC68" s="11" t="s">
        <v>51</v>
      </c>
      <c r="AD68" s="11" t="s">
        <v>52</v>
      </c>
      <c r="AE68" s="11" t="s">
        <v>53</v>
      </c>
      <c r="AF68" s="11"/>
    </row>
    <row r="69" spans="1:32" x14ac:dyDescent="0.25">
      <c r="A69" s="20" t="s">
        <v>34</v>
      </c>
      <c r="B69" s="11">
        <v>4</v>
      </c>
      <c r="C69" s="11">
        <v>5</v>
      </c>
      <c r="D69" s="11">
        <v>1</v>
      </c>
      <c r="E69" s="11">
        <v>4</v>
      </c>
      <c r="F69" s="11">
        <v>4</v>
      </c>
      <c r="G69" s="11">
        <v>4</v>
      </c>
      <c r="H69" s="11">
        <v>3</v>
      </c>
      <c r="I69" s="11">
        <v>2</v>
      </c>
      <c r="J69" s="11">
        <v>3</v>
      </c>
      <c r="K69" s="11">
        <v>3</v>
      </c>
      <c r="L69" s="11">
        <v>4</v>
      </c>
      <c r="M69" s="11">
        <v>4</v>
      </c>
      <c r="N69" s="11">
        <v>1</v>
      </c>
      <c r="O69" s="11">
        <v>4</v>
      </c>
      <c r="P69" s="11">
        <v>1</v>
      </c>
      <c r="Q69" s="11">
        <v>1</v>
      </c>
      <c r="R69" s="11">
        <v>1</v>
      </c>
      <c r="S69" s="11">
        <v>4</v>
      </c>
      <c r="T69" s="11">
        <v>3</v>
      </c>
      <c r="U69" s="11">
        <v>4</v>
      </c>
      <c r="V69" s="11">
        <v>4</v>
      </c>
      <c r="W69" s="11">
        <v>4</v>
      </c>
      <c r="X69" s="11">
        <v>4</v>
      </c>
      <c r="Y69" s="11">
        <v>5</v>
      </c>
      <c r="Z69" s="11">
        <v>5</v>
      </c>
      <c r="AA69" s="11">
        <v>4</v>
      </c>
      <c r="AB69" s="11">
        <v>5</v>
      </c>
      <c r="AC69" s="11" t="s">
        <v>54</v>
      </c>
      <c r="AD69" s="11" t="s">
        <v>55</v>
      </c>
      <c r="AE69" s="11" t="s">
        <v>56</v>
      </c>
      <c r="AF69" s="11" t="s">
        <v>38</v>
      </c>
    </row>
    <row r="70" spans="1:32" x14ac:dyDescent="0.25">
      <c r="A70" s="20" t="s">
        <v>34</v>
      </c>
      <c r="B70" s="11">
        <v>1</v>
      </c>
      <c r="C70" s="11">
        <v>4</v>
      </c>
      <c r="D70" s="11">
        <v>1</v>
      </c>
      <c r="E70" s="11">
        <v>3</v>
      </c>
      <c r="F70" s="11">
        <v>5</v>
      </c>
      <c r="G70" s="11">
        <v>4</v>
      </c>
      <c r="H70" s="11">
        <v>4</v>
      </c>
      <c r="I70" s="11">
        <v>2</v>
      </c>
      <c r="J70" s="11">
        <v>5</v>
      </c>
      <c r="K70" s="11">
        <v>5</v>
      </c>
      <c r="L70" s="11">
        <v>2</v>
      </c>
      <c r="M70" s="11">
        <v>2</v>
      </c>
      <c r="N70" s="11">
        <v>1</v>
      </c>
      <c r="O70" s="11">
        <v>5</v>
      </c>
      <c r="P70" s="11">
        <v>2</v>
      </c>
      <c r="Q70" s="11">
        <v>1</v>
      </c>
      <c r="R70" s="11">
        <v>1</v>
      </c>
      <c r="S70" s="11">
        <v>5</v>
      </c>
      <c r="T70" s="11">
        <v>5</v>
      </c>
      <c r="U70" s="11">
        <v>5</v>
      </c>
      <c r="V70" s="11">
        <v>2</v>
      </c>
      <c r="W70" s="11">
        <v>5</v>
      </c>
      <c r="X70" s="11">
        <v>5</v>
      </c>
      <c r="Y70" s="11">
        <v>5</v>
      </c>
      <c r="Z70" s="11">
        <v>5</v>
      </c>
      <c r="AA70" s="11">
        <v>3</v>
      </c>
      <c r="AB70" s="11">
        <v>4</v>
      </c>
      <c r="AC70" s="11" t="s">
        <v>57</v>
      </c>
      <c r="AD70" s="11" t="s">
        <v>58</v>
      </c>
      <c r="AE70" s="11" t="s">
        <v>59</v>
      </c>
      <c r="AF70" s="11"/>
    </row>
    <row r="71" spans="1:32" x14ac:dyDescent="0.25">
      <c r="A71" s="20" t="s">
        <v>34</v>
      </c>
      <c r="B71" s="11">
        <v>2</v>
      </c>
      <c r="C71" s="11">
        <v>5</v>
      </c>
      <c r="D71" s="11">
        <v>2</v>
      </c>
      <c r="E71" s="11">
        <v>5</v>
      </c>
      <c r="F71" s="11">
        <v>5</v>
      </c>
      <c r="G71" s="11">
        <v>5</v>
      </c>
      <c r="H71" s="11">
        <v>4</v>
      </c>
      <c r="I71" s="11">
        <v>3</v>
      </c>
      <c r="J71" s="11">
        <v>3</v>
      </c>
      <c r="K71" s="11">
        <v>5</v>
      </c>
      <c r="L71" s="11">
        <v>4</v>
      </c>
      <c r="M71" s="11">
        <v>3</v>
      </c>
      <c r="N71" s="11">
        <v>2</v>
      </c>
      <c r="O71" s="11">
        <v>4</v>
      </c>
      <c r="P71" s="11">
        <v>2</v>
      </c>
      <c r="Q71" s="11">
        <v>1</v>
      </c>
      <c r="R71" s="11">
        <v>3</v>
      </c>
      <c r="S71" s="11">
        <v>5</v>
      </c>
      <c r="T71" s="11">
        <v>5</v>
      </c>
      <c r="U71" s="11">
        <v>5</v>
      </c>
      <c r="V71" s="11">
        <v>4</v>
      </c>
      <c r="W71" s="11">
        <v>4</v>
      </c>
      <c r="X71" s="11">
        <v>5</v>
      </c>
      <c r="Y71" s="11">
        <v>5</v>
      </c>
      <c r="Z71" s="11">
        <v>3</v>
      </c>
      <c r="AA71" s="11">
        <v>5</v>
      </c>
      <c r="AB71" s="11">
        <v>4</v>
      </c>
      <c r="AC71" s="11"/>
      <c r="AD71" s="11"/>
      <c r="AE71" s="11"/>
      <c r="AF71" s="11"/>
    </row>
    <row r="72" spans="1:32" ht="31.5" x14ac:dyDescent="0.25">
      <c r="A72" s="20" t="s">
        <v>34</v>
      </c>
      <c r="B72" s="11">
        <v>5</v>
      </c>
      <c r="C72" s="11">
        <v>3</v>
      </c>
      <c r="D72" s="11">
        <v>1</v>
      </c>
      <c r="E72" s="11">
        <v>5</v>
      </c>
      <c r="F72" s="11">
        <v>5</v>
      </c>
      <c r="G72" s="11">
        <v>3</v>
      </c>
      <c r="H72" s="11">
        <v>4</v>
      </c>
      <c r="I72" s="11">
        <v>3</v>
      </c>
      <c r="J72" s="11">
        <v>4</v>
      </c>
      <c r="K72" s="11">
        <v>4</v>
      </c>
      <c r="L72" s="11">
        <v>5</v>
      </c>
      <c r="M72" s="11">
        <v>3</v>
      </c>
      <c r="N72" s="11">
        <v>5</v>
      </c>
      <c r="O72" s="11">
        <v>4</v>
      </c>
      <c r="P72" s="11">
        <v>1</v>
      </c>
      <c r="Q72" s="11">
        <v>1</v>
      </c>
      <c r="R72" s="11">
        <v>1</v>
      </c>
      <c r="S72" s="11">
        <v>3</v>
      </c>
      <c r="T72" s="11">
        <v>3</v>
      </c>
      <c r="U72" s="11">
        <v>5</v>
      </c>
      <c r="V72" s="11">
        <v>5</v>
      </c>
      <c r="W72" s="11">
        <v>5</v>
      </c>
      <c r="X72" s="11">
        <v>5</v>
      </c>
      <c r="Y72" s="11">
        <v>5</v>
      </c>
      <c r="Z72" s="11">
        <v>5</v>
      </c>
      <c r="AA72" s="11">
        <v>5</v>
      </c>
      <c r="AB72" s="11">
        <v>5</v>
      </c>
      <c r="AC72" s="11" t="s">
        <v>60</v>
      </c>
      <c r="AD72" s="11" t="s">
        <v>55</v>
      </c>
      <c r="AE72" s="11" t="s">
        <v>61</v>
      </c>
      <c r="AF72" s="11" t="s">
        <v>62</v>
      </c>
    </row>
    <row r="73" spans="1:32" ht="31.5" x14ac:dyDescent="0.25">
      <c r="A73" s="20" t="s">
        <v>34</v>
      </c>
      <c r="B73" s="11">
        <v>4</v>
      </c>
      <c r="C73" s="11">
        <v>2</v>
      </c>
      <c r="D73" s="11">
        <v>1</v>
      </c>
      <c r="E73" s="11">
        <v>3</v>
      </c>
      <c r="F73" s="11">
        <v>5</v>
      </c>
      <c r="G73" s="11">
        <v>3</v>
      </c>
      <c r="H73" s="11">
        <v>4</v>
      </c>
      <c r="I73" s="11">
        <v>3</v>
      </c>
      <c r="J73" s="11">
        <v>3</v>
      </c>
      <c r="K73" s="11">
        <v>4</v>
      </c>
      <c r="L73" s="11">
        <v>3</v>
      </c>
      <c r="M73" s="11">
        <v>3</v>
      </c>
      <c r="N73" s="11">
        <v>3</v>
      </c>
      <c r="O73" s="11">
        <v>4</v>
      </c>
      <c r="P73" s="11">
        <v>1</v>
      </c>
      <c r="Q73" s="11">
        <v>1</v>
      </c>
      <c r="R73" s="11">
        <v>2</v>
      </c>
      <c r="S73" s="11">
        <v>4</v>
      </c>
      <c r="T73" s="11">
        <v>4</v>
      </c>
      <c r="U73" s="11">
        <v>4</v>
      </c>
      <c r="V73" s="11">
        <v>4</v>
      </c>
      <c r="W73" s="11">
        <v>4</v>
      </c>
      <c r="X73" s="11">
        <v>5</v>
      </c>
      <c r="Y73" s="11">
        <v>4</v>
      </c>
      <c r="Z73" s="11">
        <v>4</v>
      </c>
      <c r="AA73" s="11">
        <v>3</v>
      </c>
      <c r="AB73" s="11">
        <v>3</v>
      </c>
      <c r="AC73" s="11" t="s">
        <v>63</v>
      </c>
      <c r="AD73" s="11" t="s">
        <v>64</v>
      </c>
      <c r="AE73" s="11" t="s">
        <v>65</v>
      </c>
      <c r="AF73" s="11"/>
    </row>
    <row r="74" spans="1:32" ht="31.5" x14ac:dyDescent="0.25">
      <c r="A74" s="20" t="s">
        <v>34</v>
      </c>
      <c r="B74" s="11">
        <v>5</v>
      </c>
      <c r="C74" s="11">
        <v>1</v>
      </c>
      <c r="D74" s="11">
        <v>2</v>
      </c>
      <c r="E74" s="11">
        <v>5</v>
      </c>
      <c r="F74" s="11">
        <v>4</v>
      </c>
      <c r="G74" s="11">
        <v>5</v>
      </c>
      <c r="H74" s="11">
        <v>3</v>
      </c>
      <c r="I74" s="11">
        <v>4</v>
      </c>
      <c r="J74" s="11">
        <v>5</v>
      </c>
      <c r="K74" s="11">
        <v>5</v>
      </c>
      <c r="L74" s="11">
        <v>5</v>
      </c>
      <c r="M74" s="11">
        <v>2</v>
      </c>
      <c r="N74" s="11">
        <v>5</v>
      </c>
      <c r="O74" s="11">
        <v>3</v>
      </c>
      <c r="P74" s="11">
        <v>2</v>
      </c>
      <c r="Q74" s="11">
        <v>1</v>
      </c>
      <c r="R74" s="11">
        <v>1</v>
      </c>
      <c r="S74" s="11">
        <v>4</v>
      </c>
      <c r="T74" s="11">
        <v>5</v>
      </c>
      <c r="U74" s="11">
        <v>5</v>
      </c>
      <c r="V74" s="11">
        <v>5</v>
      </c>
      <c r="W74" s="11">
        <v>4</v>
      </c>
      <c r="X74" s="11">
        <v>5</v>
      </c>
      <c r="Y74" s="11">
        <v>5</v>
      </c>
      <c r="Z74" s="11">
        <v>5</v>
      </c>
      <c r="AA74" s="11">
        <v>4</v>
      </c>
      <c r="AB74" s="11">
        <v>5</v>
      </c>
      <c r="AC74" s="11" t="s">
        <v>66</v>
      </c>
      <c r="AD74" s="11" t="s">
        <v>67</v>
      </c>
      <c r="AE74" s="11" t="s">
        <v>68</v>
      </c>
      <c r="AF74" s="11" t="s">
        <v>69</v>
      </c>
    </row>
    <row r="75" spans="1:32" x14ac:dyDescent="0.25">
      <c r="A75" s="20" t="s">
        <v>34</v>
      </c>
      <c r="B75" s="11">
        <v>2</v>
      </c>
      <c r="C75" s="11">
        <v>5</v>
      </c>
      <c r="D75" s="11">
        <v>2</v>
      </c>
      <c r="E75" s="11">
        <v>5</v>
      </c>
      <c r="F75" s="11">
        <v>5</v>
      </c>
      <c r="G75" s="11">
        <v>5</v>
      </c>
      <c r="H75" s="11">
        <v>3</v>
      </c>
      <c r="I75" s="11">
        <v>1</v>
      </c>
      <c r="J75" s="11">
        <v>4</v>
      </c>
      <c r="K75" s="11">
        <v>5</v>
      </c>
      <c r="L75" s="11">
        <v>4</v>
      </c>
      <c r="M75" s="11">
        <v>5</v>
      </c>
      <c r="N75" s="11">
        <v>1</v>
      </c>
      <c r="O75" s="11">
        <v>5</v>
      </c>
      <c r="P75" s="11">
        <v>3</v>
      </c>
      <c r="Q75" s="11">
        <v>1</v>
      </c>
      <c r="R75" s="11">
        <v>1</v>
      </c>
      <c r="S75" s="11">
        <v>5</v>
      </c>
      <c r="T75" s="11">
        <v>2</v>
      </c>
      <c r="U75" s="11">
        <v>5</v>
      </c>
      <c r="V75" s="11">
        <v>3</v>
      </c>
      <c r="W75" s="11">
        <v>4</v>
      </c>
      <c r="X75" s="11">
        <v>5</v>
      </c>
      <c r="Y75" s="11">
        <v>5</v>
      </c>
      <c r="Z75" s="11">
        <v>3</v>
      </c>
      <c r="AA75" s="11">
        <v>4</v>
      </c>
      <c r="AB75" s="11">
        <v>5</v>
      </c>
      <c r="AC75" s="11"/>
      <c r="AD75" s="11"/>
      <c r="AE75" s="11"/>
      <c r="AF75" s="11"/>
    </row>
    <row r="76" spans="1:32" x14ac:dyDescent="0.25">
      <c r="A76" s="20" t="s">
        <v>34</v>
      </c>
      <c r="B76" s="11">
        <v>5</v>
      </c>
      <c r="C76" s="11">
        <v>5</v>
      </c>
      <c r="D76" s="11">
        <v>1</v>
      </c>
      <c r="E76" s="11">
        <v>4</v>
      </c>
      <c r="F76" s="11">
        <v>4</v>
      </c>
      <c r="G76" s="11">
        <v>4</v>
      </c>
      <c r="H76" s="11">
        <v>2</v>
      </c>
      <c r="I76" s="11">
        <v>4</v>
      </c>
      <c r="J76" s="11">
        <v>5</v>
      </c>
      <c r="K76" s="11">
        <v>5</v>
      </c>
      <c r="L76" s="11">
        <v>2</v>
      </c>
      <c r="M76" s="11">
        <v>5</v>
      </c>
      <c r="N76" s="11">
        <v>2</v>
      </c>
      <c r="O76" s="11">
        <v>2</v>
      </c>
      <c r="P76" s="11">
        <v>1</v>
      </c>
      <c r="Q76" s="11">
        <v>2</v>
      </c>
      <c r="R76" s="11">
        <v>3</v>
      </c>
      <c r="S76" s="11">
        <v>5</v>
      </c>
      <c r="T76" s="11">
        <v>2</v>
      </c>
      <c r="U76" s="11">
        <v>5</v>
      </c>
      <c r="V76" s="11">
        <v>5</v>
      </c>
      <c r="W76" s="11">
        <v>5</v>
      </c>
      <c r="X76" s="11">
        <v>5</v>
      </c>
      <c r="Y76" s="11">
        <v>5</v>
      </c>
      <c r="Z76" s="11">
        <v>5</v>
      </c>
      <c r="AA76" s="11">
        <v>5</v>
      </c>
      <c r="AB76" s="11">
        <v>5</v>
      </c>
      <c r="AC76" s="11" t="s">
        <v>70</v>
      </c>
      <c r="AD76" s="11" t="s">
        <v>71</v>
      </c>
      <c r="AE76" s="11" t="s">
        <v>72</v>
      </c>
      <c r="AF76" s="11"/>
    </row>
    <row r="77" spans="1:32" x14ac:dyDescent="0.25">
      <c r="A77" s="20" t="s">
        <v>32</v>
      </c>
      <c r="B77" s="11">
        <v>1</v>
      </c>
      <c r="C77" s="11">
        <v>2</v>
      </c>
      <c r="D77" s="11">
        <v>1</v>
      </c>
      <c r="E77" s="11">
        <v>1</v>
      </c>
      <c r="F77" s="11">
        <v>5</v>
      </c>
      <c r="G77" s="11">
        <v>1</v>
      </c>
      <c r="H77" s="11">
        <v>3</v>
      </c>
      <c r="I77" s="11">
        <v>4</v>
      </c>
      <c r="J77" s="11">
        <v>3</v>
      </c>
      <c r="K77" s="11">
        <v>3</v>
      </c>
      <c r="L77" s="11">
        <v>3</v>
      </c>
      <c r="M77" s="11">
        <v>1</v>
      </c>
      <c r="N77" s="11">
        <v>1</v>
      </c>
      <c r="O77" s="11">
        <v>4</v>
      </c>
      <c r="P77" s="11">
        <v>1</v>
      </c>
      <c r="Q77" s="11">
        <v>1</v>
      </c>
      <c r="R77" s="11">
        <v>1</v>
      </c>
      <c r="S77" s="11">
        <v>5</v>
      </c>
      <c r="T77" s="11">
        <v>3</v>
      </c>
      <c r="U77" s="11">
        <v>4</v>
      </c>
      <c r="V77" s="11">
        <v>5</v>
      </c>
      <c r="W77" s="11">
        <v>2</v>
      </c>
      <c r="X77" s="11">
        <v>3</v>
      </c>
      <c r="Y77" s="11">
        <v>5</v>
      </c>
      <c r="Z77" s="11">
        <v>1</v>
      </c>
      <c r="AA77" s="11">
        <v>3</v>
      </c>
      <c r="AB77" s="11">
        <v>3</v>
      </c>
      <c r="AC77" s="11" t="s">
        <v>73</v>
      </c>
      <c r="AD77" s="11" t="s">
        <v>74</v>
      </c>
      <c r="AE77" s="11" t="s">
        <v>75</v>
      </c>
      <c r="AF77" s="11"/>
    </row>
    <row r="78" spans="1:32" ht="31.5" x14ac:dyDescent="0.25">
      <c r="A78" s="20" t="s">
        <v>34</v>
      </c>
      <c r="B78" s="11">
        <v>4</v>
      </c>
      <c r="C78" s="11">
        <v>5</v>
      </c>
      <c r="D78" s="11">
        <v>1</v>
      </c>
      <c r="E78" s="11">
        <v>4</v>
      </c>
      <c r="F78" s="11">
        <v>4</v>
      </c>
      <c r="G78" s="11">
        <v>5</v>
      </c>
      <c r="H78" s="11">
        <v>2</v>
      </c>
      <c r="I78" s="11">
        <v>4</v>
      </c>
      <c r="J78" s="11">
        <v>3</v>
      </c>
      <c r="K78" s="11">
        <v>5</v>
      </c>
      <c r="L78" s="11">
        <v>4</v>
      </c>
      <c r="M78" s="11">
        <v>5</v>
      </c>
      <c r="N78" s="11">
        <v>2</v>
      </c>
      <c r="O78" s="11">
        <v>5</v>
      </c>
      <c r="P78" s="11">
        <v>4</v>
      </c>
      <c r="Q78" s="11">
        <v>2</v>
      </c>
      <c r="R78" s="11">
        <v>3</v>
      </c>
      <c r="S78" s="11">
        <v>5</v>
      </c>
      <c r="T78" s="11">
        <v>5</v>
      </c>
      <c r="U78" s="11">
        <v>5</v>
      </c>
      <c r="V78" s="11">
        <v>4</v>
      </c>
      <c r="W78" s="11">
        <v>5</v>
      </c>
      <c r="X78" s="11">
        <v>5</v>
      </c>
      <c r="Y78" s="11">
        <v>5</v>
      </c>
      <c r="Z78" s="11">
        <v>5</v>
      </c>
      <c r="AA78" s="11">
        <v>4</v>
      </c>
      <c r="AB78" s="11">
        <v>4</v>
      </c>
      <c r="AC78" s="11" t="s">
        <v>76</v>
      </c>
      <c r="AD78" s="11"/>
      <c r="AE78" s="11" t="s">
        <v>77</v>
      </c>
      <c r="AF78" s="11"/>
    </row>
    <row r="79" spans="1:32" ht="31.5" x14ac:dyDescent="0.25">
      <c r="A79" s="20" t="s">
        <v>34</v>
      </c>
      <c r="B79" s="11">
        <v>5</v>
      </c>
      <c r="C79" s="11">
        <v>5</v>
      </c>
      <c r="D79" s="11">
        <v>2</v>
      </c>
      <c r="E79" s="11">
        <v>5</v>
      </c>
      <c r="F79" s="11">
        <v>2</v>
      </c>
      <c r="G79" s="11">
        <v>5</v>
      </c>
      <c r="H79" s="11">
        <v>2</v>
      </c>
      <c r="I79" s="11">
        <v>2</v>
      </c>
      <c r="J79" s="11">
        <v>4</v>
      </c>
      <c r="K79" s="11">
        <v>5</v>
      </c>
      <c r="L79" s="11">
        <v>5</v>
      </c>
      <c r="M79" s="11">
        <v>4</v>
      </c>
      <c r="N79" s="11">
        <v>1</v>
      </c>
      <c r="O79" s="11">
        <v>5</v>
      </c>
      <c r="P79" s="11">
        <v>1</v>
      </c>
      <c r="Q79" s="11">
        <v>1</v>
      </c>
      <c r="R79" s="11">
        <v>1</v>
      </c>
      <c r="S79" s="11">
        <v>5</v>
      </c>
      <c r="T79" s="11">
        <v>4</v>
      </c>
      <c r="U79" s="11">
        <v>5</v>
      </c>
      <c r="V79" s="11">
        <v>5</v>
      </c>
      <c r="W79" s="11">
        <v>5</v>
      </c>
      <c r="X79" s="11">
        <v>5</v>
      </c>
      <c r="Y79" s="11">
        <v>5</v>
      </c>
      <c r="Z79" s="11">
        <v>5</v>
      </c>
      <c r="AA79" s="11">
        <v>5</v>
      </c>
      <c r="AB79" s="11">
        <v>4</v>
      </c>
      <c r="AC79" s="11" t="s">
        <v>78</v>
      </c>
      <c r="AD79" s="11" t="s">
        <v>79</v>
      </c>
      <c r="AE79" s="11" t="s">
        <v>80</v>
      </c>
      <c r="AF79" s="11" t="s">
        <v>81</v>
      </c>
    </row>
    <row r="80" spans="1:32" ht="157.5" x14ac:dyDescent="0.25">
      <c r="A80" s="20" t="s">
        <v>32</v>
      </c>
      <c r="B80" s="11">
        <v>4</v>
      </c>
      <c r="C80" s="11">
        <v>5</v>
      </c>
      <c r="D80" s="11">
        <v>1</v>
      </c>
      <c r="E80" s="11">
        <v>1</v>
      </c>
      <c r="F80" s="11">
        <v>5</v>
      </c>
      <c r="G80" s="11">
        <v>5</v>
      </c>
      <c r="H80" s="11">
        <v>5</v>
      </c>
      <c r="I80" s="11">
        <v>5</v>
      </c>
      <c r="J80" s="11">
        <v>3</v>
      </c>
      <c r="K80" s="11">
        <v>4</v>
      </c>
      <c r="L80" s="11">
        <v>5</v>
      </c>
      <c r="M80" s="11">
        <v>5</v>
      </c>
      <c r="N80" s="11">
        <v>1</v>
      </c>
      <c r="O80" s="11">
        <v>3</v>
      </c>
      <c r="P80" s="11">
        <v>1</v>
      </c>
      <c r="Q80" s="11">
        <v>1</v>
      </c>
      <c r="R80" s="11">
        <v>3</v>
      </c>
      <c r="S80" s="11">
        <v>5</v>
      </c>
      <c r="T80" s="11">
        <v>4</v>
      </c>
      <c r="U80" s="11">
        <v>5</v>
      </c>
      <c r="V80" s="11">
        <v>5</v>
      </c>
      <c r="W80" s="11">
        <v>5</v>
      </c>
      <c r="X80" s="11">
        <v>5</v>
      </c>
      <c r="Y80" s="11">
        <v>5</v>
      </c>
      <c r="Z80" s="11">
        <v>5</v>
      </c>
      <c r="AA80" s="11">
        <v>5</v>
      </c>
      <c r="AB80" s="11">
        <v>5</v>
      </c>
      <c r="AC80" s="11" t="s">
        <v>82</v>
      </c>
      <c r="AD80" s="11" t="s">
        <v>83</v>
      </c>
      <c r="AE80" s="11" t="s">
        <v>84</v>
      </c>
      <c r="AF80" s="11" t="s">
        <v>85</v>
      </c>
    </row>
    <row r="81" spans="1:32" ht="78.75" x14ac:dyDescent="0.25">
      <c r="A81" s="20" t="s">
        <v>34</v>
      </c>
      <c r="B81" s="11">
        <v>4</v>
      </c>
      <c r="C81" s="11">
        <v>4</v>
      </c>
      <c r="D81" s="11">
        <v>3</v>
      </c>
      <c r="E81" s="11">
        <v>5</v>
      </c>
      <c r="F81" s="11">
        <v>5</v>
      </c>
      <c r="G81" s="11">
        <v>4</v>
      </c>
      <c r="H81" s="11">
        <v>4</v>
      </c>
      <c r="I81" s="11">
        <v>4</v>
      </c>
      <c r="J81" s="11">
        <v>1</v>
      </c>
      <c r="K81" s="11">
        <v>5</v>
      </c>
      <c r="L81" s="11">
        <v>4</v>
      </c>
      <c r="M81" s="11">
        <v>3</v>
      </c>
      <c r="N81" s="11">
        <v>1</v>
      </c>
      <c r="O81" s="11">
        <v>4</v>
      </c>
      <c r="P81" s="11">
        <v>5</v>
      </c>
      <c r="Q81" s="11">
        <v>1</v>
      </c>
      <c r="R81" s="11">
        <v>3</v>
      </c>
      <c r="S81" s="11">
        <v>2</v>
      </c>
      <c r="T81" s="11">
        <v>2</v>
      </c>
      <c r="U81" s="11">
        <v>5</v>
      </c>
      <c r="V81" s="11">
        <v>4</v>
      </c>
      <c r="W81" s="11">
        <v>3</v>
      </c>
      <c r="X81" s="11">
        <v>5</v>
      </c>
      <c r="Y81" s="11">
        <v>5</v>
      </c>
      <c r="Z81" s="11">
        <v>5</v>
      </c>
      <c r="AA81" s="11">
        <v>4</v>
      </c>
      <c r="AB81" s="11">
        <v>4</v>
      </c>
      <c r="AC81" s="11" t="s">
        <v>86</v>
      </c>
      <c r="AD81" s="11" t="s">
        <v>87</v>
      </c>
      <c r="AE81" s="11" t="s">
        <v>88</v>
      </c>
      <c r="AF81" s="11" t="s">
        <v>89</v>
      </c>
    </row>
    <row r="82" spans="1:32" ht="31.5" x14ac:dyDescent="0.25">
      <c r="A82" s="20" t="s">
        <v>34</v>
      </c>
      <c r="B82" s="11">
        <v>4</v>
      </c>
      <c r="C82" s="11">
        <v>5</v>
      </c>
      <c r="D82" s="11">
        <v>1</v>
      </c>
      <c r="E82" s="11">
        <v>4</v>
      </c>
      <c r="F82" s="11">
        <v>5</v>
      </c>
      <c r="G82" s="11">
        <v>5</v>
      </c>
      <c r="H82" s="11">
        <v>3</v>
      </c>
      <c r="I82" s="11">
        <v>3</v>
      </c>
      <c r="J82" s="11">
        <v>5</v>
      </c>
      <c r="K82" s="11">
        <v>5</v>
      </c>
      <c r="L82" s="11">
        <v>4</v>
      </c>
      <c r="M82" s="11">
        <v>4</v>
      </c>
      <c r="N82" s="11">
        <v>2</v>
      </c>
      <c r="O82" s="11">
        <v>5</v>
      </c>
      <c r="P82" s="11">
        <v>1</v>
      </c>
      <c r="Q82" s="11">
        <v>1</v>
      </c>
      <c r="R82" s="11">
        <v>3</v>
      </c>
      <c r="S82" s="11">
        <v>5</v>
      </c>
      <c r="T82" s="11">
        <v>4</v>
      </c>
      <c r="U82" s="11">
        <v>5</v>
      </c>
      <c r="V82" s="11">
        <v>5</v>
      </c>
      <c r="W82" s="11">
        <v>5</v>
      </c>
      <c r="X82" s="11">
        <v>5</v>
      </c>
      <c r="Y82" s="11">
        <v>5</v>
      </c>
      <c r="Z82" s="11">
        <v>5</v>
      </c>
      <c r="AA82" s="11">
        <v>4</v>
      </c>
      <c r="AB82" s="11">
        <v>4</v>
      </c>
      <c r="AC82" s="11" t="s">
        <v>90</v>
      </c>
      <c r="AD82" s="11" t="s">
        <v>91</v>
      </c>
      <c r="AE82" s="11" t="s">
        <v>92</v>
      </c>
      <c r="AF82" s="11"/>
    </row>
    <row r="83" spans="1:32" ht="31.5" x14ac:dyDescent="0.25">
      <c r="A83" s="20" t="s">
        <v>34</v>
      </c>
      <c r="B83" s="11">
        <v>5</v>
      </c>
      <c r="C83" s="11">
        <v>5</v>
      </c>
      <c r="D83" s="11">
        <v>2</v>
      </c>
      <c r="E83" s="11">
        <v>5</v>
      </c>
      <c r="F83" s="11">
        <v>5</v>
      </c>
      <c r="G83" s="11">
        <v>4</v>
      </c>
      <c r="H83" s="11">
        <v>5</v>
      </c>
      <c r="I83" s="11">
        <v>3</v>
      </c>
      <c r="J83" s="11">
        <v>4</v>
      </c>
      <c r="K83" s="11">
        <v>5</v>
      </c>
      <c r="L83" s="11">
        <v>4</v>
      </c>
      <c r="M83" s="11">
        <v>4</v>
      </c>
      <c r="N83" s="11">
        <v>1</v>
      </c>
      <c r="O83" s="11">
        <v>2</v>
      </c>
      <c r="P83" s="11">
        <v>2</v>
      </c>
      <c r="Q83" s="11">
        <v>3</v>
      </c>
      <c r="R83" s="11">
        <v>2</v>
      </c>
      <c r="S83" s="11">
        <v>5</v>
      </c>
      <c r="T83" s="11">
        <v>4</v>
      </c>
      <c r="U83" s="11">
        <v>5</v>
      </c>
      <c r="V83" s="11">
        <v>5</v>
      </c>
      <c r="W83" s="11">
        <v>5</v>
      </c>
      <c r="X83" s="11">
        <v>5</v>
      </c>
      <c r="Y83" s="11">
        <v>5</v>
      </c>
      <c r="Z83" s="11">
        <v>5</v>
      </c>
      <c r="AA83" s="11">
        <v>4</v>
      </c>
      <c r="AB83" s="11">
        <v>4</v>
      </c>
      <c r="AC83" s="11" t="s">
        <v>93</v>
      </c>
      <c r="AD83" s="11" t="s">
        <v>94</v>
      </c>
      <c r="AE83" s="11" t="s">
        <v>95</v>
      </c>
      <c r="AF83" s="11"/>
    </row>
    <row r="84" spans="1:32" x14ac:dyDescent="0.25">
      <c r="A84" s="20" t="s">
        <v>32</v>
      </c>
      <c r="B84" s="11">
        <v>4</v>
      </c>
      <c r="C84" s="11">
        <v>5</v>
      </c>
      <c r="D84" s="11">
        <v>1</v>
      </c>
      <c r="E84" s="11">
        <v>5</v>
      </c>
      <c r="F84" s="11">
        <v>5</v>
      </c>
      <c r="G84" s="11">
        <v>3</v>
      </c>
      <c r="H84" s="11">
        <v>3</v>
      </c>
      <c r="I84" s="11">
        <v>3</v>
      </c>
      <c r="J84" s="11">
        <v>4</v>
      </c>
      <c r="K84" s="11">
        <v>5</v>
      </c>
      <c r="L84" s="11">
        <v>4</v>
      </c>
      <c r="M84" s="11">
        <v>2</v>
      </c>
      <c r="N84" s="11">
        <v>2</v>
      </c>
      <c r="O84" s="11">
        <v>2</v>
      </c>
      <c r="P84" s="11">
        <v>1</v>
      </c>
      <c r="Q84" s="11">
        <v>1</v>
      </c>
      <c r="R84" s="11">
        <v>1</v>
      </c>
      <c r="S84" s="11">
        <v>4</v>
      </c>
      <c r="T84" s="11">
        <v>4</v>
      </c>
      <c r="U84" s="11">
        <v>5</v>
      </c>
      <c r="V84" s="11">
        <v>5</v>
      </c>
      <c r="W84" s="11">
        <v>5</v>
      </c>
      <c r="X84" s="11">
        <v>5</v>
      </c>
      <c r="Y84" s="11">
        <v>5</v>
      </c>
      <c r="Z84" s="11">
        <v>5</v>
      </c>
      <c r="AA84" s="11">
        <v>5</v>
      </c>
      <c r="AB84" s="11">
        <v>5</v>
      </c>
      <c r="AC84" s="11"/>
      <c r="AD84" s="11"/>
      <c r="AE84" s="11"/>
      <c r="AF84" s="11"/>
    </row>
    <row r="85" spans="1:32" ht="31.5" x14ac:dyDescent="0.25">
      <c r="A85" s="20" t="s">
        <v>32</v>
      </c>
      <c r="B85" s="11">
        <v>4</v>
      </c>
      <c r="C85" s="11">
        <v>5</v>
      </c>
      <c r="D85" s="11">
        <v>1</v>
      </c>
      <c r="E85" s="11">
        <v>5</v>
      </c>
      <c r="F85" s="11">
        <v>3</v>
      </c>
      <c r="G85" s="11">
        <v>5</v>
      </c>
      <c r="H85" s="11">
        <v>5</v>
      </c>
      <c r="I85" s="11">
        <v>3</v>
      </c>
      <c r="J85" s="11">
        <v>5</v>
      </c>
      <c r="K85" s="11">
        <v>5</v>
      </c>
      <c r="L85" s="11">
        <v>4</v>
      </c>
      <c r="M85" s="11">
        <v>4</v>
      </c>
      <c r="N85" s="11">
        <v>1</v>
      </c>
      <c r="O85" s="11">
        <v>3</v>
      </c>
      <c r="P85" s="11">
        <v>3</v>
      </c>
      <c r="Q85" s="11">
        <v>1</v>
      </c>
      <c r="R85" s="11">
        <v>1</v>
      </c>
      <c r="S85" s="11">
        <v>5</v>
      </c>
      <c r="T85" s="11">
        <v>4</v>
      </c>
      <c r="U85" s="11">
        <v>5</v>
      </c>
      <c r="V85" s="11">
        <v>4</v>
      </c>
      <c r="W85" s="11">
        <v>5</v>
      </c>
      <c r="X85" s="11">
        <v>5</v>
      </c>
      <c r="Y85" s="11">
        <v>5</v>
      </c>
      <c r="Z85" s="11">
        <v>5</v>
      </c>
      <c r="AA85" s="11">
        <v>4</v>
      </c>
      <c r="AB85" s="11">
        <v>4</v>
      </c>
      <c r="AC85" s="11" t="s">
        <v>96</v>
      </c>
      <c r="AD85" s="11" t="s">
        <v>97</v>
      </c>
      <c r="AE85" s="11" t="s">
        <v>98</v>
      </c>
      <c r="AF85" s="11" t="s">
        <v>99</v>
      </c>
    </row>
    <row r="86" spans="1:32" x14ac:dyDescent="0.25">
      <c r="A86" s="20" t="s">
        <v>34</v>
      </c>
      <c r="B86" s="11">
        <v>5</v>
      </c>
      <c r="C86" s="11">
        <v>5</v>
      </c>
      <c r="D86" s="11">
        <v>1</v>
      </c>
      <c r="E86" s="11">
        <v>5</v>
      </c>
      <c r="F86" s="11">
        <v>3</v>
      </c>
      <c r="G86" s="11">
        <v>5</v>
      </c>
      <c r="H86" s="11">
        <v>2</v>
      </c>
      <c r="I86" s="11">
        <v>3</v>
      </c>
      <c r="J86" s="11">
        <v>5</v>
      </c>
      <c r="K86" s="11">
        <v>5</v>
      </c>
      <c r="L86" s="11">
        <v>5</v>
      </c>
      <c r="M86" s="11">
        <v>4</v>
      </c>
      <c r="N86" s="11">
        <v>1</v>
      </c>
      <c r="O86" s="11">
        <v>3</v>
      </c>
      <c r="P86" s="11">
        <v>1</v>
      </c>
      <c r="Q86" s="11">
        <v>1</v>
      </c>
      <c r="R86" s="11">
        <v>1</v>
      </c>
      <c r="S86" s="11">
        <v>4</v>
      </c>
      <c r="T86" s="11">
        <v>3</v>
      </c>
      <c r="U86" s="11">
        <v>5</v>
      </c>
      <c r="V86" s="11">
        <v>5</v>
      </c>
      <c r="W86" s="11">
        <v>5</v>
      </c>
      <c r="X86" s="11">
        <v>5</v>
      </c>
      <c r="Y86" s="11">
        <v>5</v>
      </c>
      <c r="Z86" s="11">
        <v>5</v>
      </c>
      <c r="AA86" s="11">
        <v>4</v>
      </c>
      <c r="AB86" s="11">
        <v>4</v>
      </c>
      <c r="AC86" s="11" t="s">
        <v>100</v>
      </c>
      <c r="AD86" s="11" t="s">
        <v>101</v>
      </c>
      <c r="AE86" s="11" t="s">
        <v>102</v>
      </c>
      <c r="AF86" s="11" t="s">
        <v>103</v>
      </c>
    </row>
    <row r="87" spans="1:32" ht="126" x14ac:dyDescent="0.25">
      <c r="A87" s="20" t="s">
        <v>34</v>
      </c>
      <c r="B87" s="11">
        <v>5</v>
      </c>
      <c r="C87" s="11">
        <v>5</v>
      </c>
      <c r="D87" s="11">
        <v>1</v>
      </c>
      <c r="E87" s="11">
        <v>5</v>
      </c>
      <c r="F87" s="11">
        <v>3</v>
      </c>
      <c r="G87" s="11">
        <v>5</v>
      </c>
      <c r="H87" s="11">
        <v>4</v>
      </c>
      <c r="I87" s="11">
        <v>2</v>
      </c>
      <c r="J87" s="11">
        <v>5</v>
      </c>
      <c r="K87" s="11">
        <v>5</v>
      </c>
      <c r="L87" s="11">
        <v>5</v>
      </c>
      <c r="M87" s="11">
        <v>5</v>
      </c>
      <c r="N87" s="11">
        <v>1</v>
      </c>
      <c r="O87" s="11">
        <v>5</v>
      </c>
      <c r="P87" s="11">
        <v>3</v>
      </c>
      <c r="Q87" s="11">
        <v>1</v>
      </c>
      <c r="R87" s="11">
        <v>1</v>
      </c>
      <c r="S87" s="11">
        <v>5</v>
      </c>
      <c r="T87" s="11">
        <v>4</v>
      </c>
      <c r="U87" s="11">
        <v>5</v>
      </c>
      <c r="V87" s="11">
        <v>5</v>
      </c>
      <c r="W87" s="11">
        <v>5</v>
      </c>
      <c r="X87" s="11">
        <v>5</v>
      </c>
      <c r="Y87" s="11">
        <v>5</v>
      </c>
      <c r="Z87" s="11">
        <v>5</v>
      </c>
      <c r="AA87" s="11">
        <v>5</v>
      </c>
      <c r="AB87" s="11">
        <v>5</v>
      </c>
      <c r="AC87" s="11" t="s">
        <v>104</v>
      </c>
      <c r="AD87" s="11" t="s">
        <v>105</v>
      </c>
      <c r="AE87" s="11"/>
      <c r="AF87" s="11" t="s">
        <v>106</v>
      </c>
    </row>
    <row r="88" spans="1:32" x14ac:dyDescent="0.25">
      <c r="A88" s="20" t="s">
        <v>34</v>
      </c>
      <c r="B88" s="11">
        <v>3</v>
      </c>
      <c r="C88" s="11">
        <v>5</v>
      </c>
      <c r="D88" s="11">
        <v>2</v>
      </c>
      <c r="E88" s="11">
        <v>5</v>
      </c>
      <c r="F88" s="11">
        <v>5</v>
      </c>
      <c r="G88" s="11">
        <v>3</v>
      </c>
      <c r="H88" s="11">
        <v>4</v>
      </c>
      <c r="I88" s="11">
        <v>2</v>
      </c>
      <c r="J88" s="11">
        <v>3</v>
      </c>
      <c r="K88" s="11">
        <v>5</v>
      </c>
      <c r="L88" s="11">
        <v>3</v>
      </c>
      <c r="M88" s="11">
        <v>5</v>
      </c>
      <c r="N88" s="11">
        <v>2</v>
      </c>
      <c r="O88" s="11">
        <v>5</v>
      </c>
      <c r="P88" s="11">
        <v>2</v>
      </c>
      <c r="Q88" s="11">
        <v>1</v>
      </c>
      <c r="R88" s="11">
        <v>3</v>
      </c>
      <c r="S88" s="11">
        <v>5</v>
      </c>
      <c r="T88" s="11">
        <v>2</v>
      </c>
      <c r="U88" s="11">
        <v>5</v>
      </c>
      <c r="V88" s="11">
        <v>5</v>
      </c>
      <c r="W88" s="11">
        <v>4</v>
      </c>
      <c r="X88" s="11">
        <v>4</v>
      </c>
      <c r="Y88" s="11">
        <v>5</v>
      </c>
      <c r="Z88" s="11">
        <v>4</v>
      </c>
      <c r="AA88" s="11">
        <v>3</v>
      </c>
      <c r="AB88" s="11">
        <v>5</v>
      </c>
      <c r="AC88" s="11" t="s">
        <v>107</v>
      </c>
      <c r="AD88" s="11" t="s">
        <v>108</v>
      </c>
      <c r="AE88" s="11" t="s">
        <v>109</v>
      </c>
      <c r="AF88" s="11"/>
    </row>
    <row r="89" spans="1:32" ht="47.25" x14ac:dyDescent="0.25">
      <c r="A89" s="20" t="s">
        <v>34</v>
      </c>
      <c r="B89" s="11">
        <v>3</v>
      </c>
      <c r="C89" s="11">
        <v>5</v>
      </c>
      <c r="D89" s="11">
        <v>2</v>
      </c>
      <c r="E89" s="11">
        <v>1</v>
      </c>
      <c r="F89" s="11">
        <v>5</v>
      </c>
      <c r="G89" s="11">
        <v>2</v>
      </c>
      <c r="H89" s="11">
        <v>2</v>
      </c>
      <c r="I89" s="11">
        <v>1</v>
      </c>
      <c r="J89" s="11">
        <v>2</v>
      </c>
      <c r="K89" s="11">
        <v>3</v>
      </c>
      <c r="L89" s="11">
        <v>1</v>
      </c>
      <c r="M89" s="11">
        <v>1</v>
      </c>
      <c r="N89" s="11">
        <v>3</v>
      </c>
      <c r="O89" s="11">
        <v>5</v>
      </c>
      <c r="P89" s="11">
        <v>1</v>
      </c>
      <c r="Q89" s="11">
        <v>1</v>
      </c>
      <c r="R89" s="11">
        <v>3</v>
      </c>
      <c r="S89" s="11">
        <v>3</v>
      </c>
      <c r="T89" s="11">
        <v>3</v>
      </c>
      <c r="U89" s="11">
        <v>3</v>
      </c>
      <c r="V89" s="11">
        <v>4</v>
      </c>
      <c r="W89" s="11">
        <v>3</v>
      </c>
      <c r="X89" s="11">
        <v>2</v>
      </c>
      <c r="Y89" s="11">
        <v>3</v>
      </c>
      <c r="Z89" s="11">
        <v>4</v>
      </c>
      <c r="AA89" s="11">
        <v>1</v>
      </c>
      <c r="AB89" s="11">
        <v>3</v>
      </c>
      <c r="AC89" s="11" t="s">
        <v>110</v>
      </c>
      <c r="AD89" s="11" t="s">
        <v>111</v>
      </c>
      <c r="AE89" s="11" t="s">
        <v>112</v>
      </c>
      <c r="AF89" s="11" t="s">
        <v>113</v>
      </c>
    </row>
    <row r="90" spans="1:32" ht="283.5" x14ac:dyDescent="0.25">
      <c r="A90" s="20" t="s">
        <v>34</v>
      </c>
      <c r="B90" s="11">
        <v>2</v>
      </c>
      <c r="C90" s="11">
        <v>5</v>
      </c>
      <c r="D90" s="11">
        <v>2</v>
      </c>
      <c r="E90" s="11">
        <v>4</v>
      </c>
      <c r="F90" s="11">
        <v>3</v>
      </c>
      <c r="G90" s="11">
        <v>5</v>
      </c>
      <c r="H90" s="11">
        <v>4</v>
      </c>
      <c r="I90" s="11">
        <v>3</v>
      </c>
      <c r="J90" s="11">
        <v>5</v>
      </c>
      <c r="K90" s="11">
        <v>5</v>
      </c>
      <c r="L90" s="11">
        <v>5</v>
      </c>
      <c r="M90" s="11">
        <v>5</v>
      </c>
      <c r="N90" s="11">
        <v>1</v>
      </c>
      <c r="O90" s="11">
        <v>4</v>
      </c>
      <c r="P90" s="11">
        <v>3</v>
      </c>
      <c r="Q90" s="11">
        <v>1</v>
      </c>
      <c r="R90" s="11">
        <v>2</v>
      </c>
      <c r="S90" s="11">
        <v>5</v>
      </c>
      <c r="T90" s="11">
        <v>5</v>
      </c>
      <c r="U90" s="11">
        <v>5</v>
      </c>
      <c r="V90" s="11">
        <v>3</v>
      </c>
      <c r="W90" s="11">
        <v>5</v>
      </c>
      <c r="X90" s="11">
        <v>5</v>
      </c>
      <c r="Y90" s="11">
        <v>5</v>
      </c>
      <c r="Z90" s="11">
        <v>5</v>
      </c>
      <c r="AA90" s="11">
        <v>5</v>
      </c>
      <c r="AB90" s="11">
        <v>4</v>
      </c>
      <c r="AC90" s="11" t="s">
        <v>114</v>
      </c>
      <c r="AD90" s="11" t="s">
        <v>115</v>
      </c>
      <c r="AE90" s="11" t="s">
        <v>116</v>
      </c>
      <c r="AF90" s="11" t="s">
        <v>117</v>
      </c>
    </row>
    <row r="91" spans="1:32" x14ac:dyDescent="0.25">
      <c r="A91" s="20" t="s">
        <v>34</v>
      </c>
      <c r="B91" s="11">
        <v>4</v>
      </c>
      <c r="C91" s="11">
        <v>4</v>
      </c>
      <c r="D91" s="11">
        <v>1</v>
      </c>
      <c r="E91" s="11">
        <v>4</v>
      </c>
      <c r="F91" s="11">
        <v>5</v>
      </c>
      <c r="G91" s="11">
        <v>3</v>
      </c>
      <c r="H91" s="11">
        <v>4</v>
      </c>
      <c r="I91" s="11">
        <v>4</v>
      </c>
      <c r="J91" s="11">
        <v>4</v>
      </c>
      <c r="K91" s="11">
        <v>4</v>
      </c>
      <c r="L91" s="11">
        <v>3</v>
      </c>
      <c r="M91" s="11">
        <v>3</v>
      </c>
      <c r="N91" s="11">
        <v>3</v>
      </c>
      <c r="O91" s="11">
        <v>3</v>
      </c>
      <c r="P91" s="11">
        <v>1</v>
      </c>
      <c r="Q91" s="11">
        <v>1</v>
      </c>
      <c r="R91" s="11">
        <v>2</v>
      </c>
      <c r="S91" s="11">
        <v>4</v>
      </c>
      <c r="T91" s="11">
        <v>4</v>
      </c>
      <c r="U91" s="11">
        <v>5</v>
      </c>
      <c r="V91" s="11">
        <v>5</v>
      </c>
      <c r="W91" s="11">
        <v>4</v>
      </c>
      <c r="X91" s="11">
        <v>5</v>
      </c>
      <c r="Y91" s="11">
        <v>5</v>
      </c>
      <c r="Z91" s="11">
        <v>5</v>
      </c>
      <c r="AA91" s="11">
        <v>4</v>
      </c>
      <c r="AB91" s="11">
        <v>4</v>
      </c>
      <c r="AC91" s="11" t="s">
        <v>118</v>
      </c>
      <c r="AD91" s="11" t="s">
        <v>119</v>
      </c>
      <c r="AE91" s="11" t="s">
        <v>120</v>
      </c>
      <c r="AF91" s="11"/>
    </row>
    <row r="92" spans="1:32" ht="31.5" x14ac:dyDescent="0.25">
      <c r="A92" s="20" t="s">
        <v>34</v>
      </c>
      <c r="B92" s="11">
        <v>4</v>
      </c>
      <c r="C92" s="11">
        <v>4</v>
      </c>
      <c r="D92" s="11">
        <v>1</v>
      </c>
      <c r="E92" s="11">
        <v>4</v>
      </c>
      <c r="F92" s="11">
        <v>4</v>
      </c>
      <c r="G92" s="11">
        <v>4</v>
      </c>
      <c r="H92" s="11">
        <v>4</v>
      </c>
      <c r="I92" s="11">
        <v>5</v>
      </c>
      <c r="J92" s="11">
        <v>4</v>
      </c>
      <c r="K92" s="11">
        <v>4</v>
      </c>
      <c r="L92" s="11">
        <v>5</v>
      </c>
      <c r="M92" s="11">
        <v>3</v>
      </c>
      <c r="N92" s="11">
        <v>2</v>
      </c>
      <c r="O92" s="11">
        <v>4</v>
      </c>
      <c r="P92" s="11">
        <v>4</v>
      </c>
      <c r="Q92" s="11">
        <v>2</v>
      </c>
      <c r="R92" s="11">
        <v>3</v>
      </c>
      <c r="S92" s="11">
        <v>4</v>
      </c>
      <c r="T92" s="11">
        <v>4</v>
      </c>
      <c r="U92" s="11">
        <v>4</v>
      </c>
      <c r="V92" s="11">
        <v>5</v>
      </c>
      <c r="W92" s="11">
        <v>4</v>
      </c>
      <c r="X92" s="11">
        <v>4</v>
      </c>
      <c r="Y92" s="11">
        <v>5</v>
      </c>
      <c r="Z92" s="11">
        <v>4</v>
      </c>
      <c r="AA92" s="11">
        <v>4</v>
      </c>
      <c r="AB92" s="11">
        <v>4</v>
      </c>
      <c r="AC92" s="11" t="s">
        <v>121</v>
      </c>
      <c r="AD92" s="11" t="s">
        <v>122</v>
      </c>
      <c r="AE92" s="11" t="s">
        <v>123</v>
      </c>
      <c r="AF92" s="11"/>
    </row>
    <row r="93" spans="1:32" x14ac:dyDescent="0.25">
      <c r="A93" s="20" t="s">
        <v>34</v>
      </c>
      <c r="B93" s="11">
        <v>5</v>
      </c>
      <c r="C93" s="11">
        <v>5</v>
      </c>
      <c r="D93" s="11">
        <v>1</v>
      </c>
      <c r="E93" s="11">
        <v>5</v>
      </c>
      <c r="F93" s="11">
        <v>1</v>
      </c>
      <c r="G93" s="11">
        <v>5</v>
      </c>
      <c r="H93" s="11">
        <v>3</v>
      </c>
      <c r="I93" s="11">
        <v>3</v>
      </c>
      <c r="J93" s="11">
        <v>5</v>
      </c>
      <c r="K93" s="11">
        <v>5</v>
      </c>
      <c r="L93" s="11">
        <v>5</v>
      </c>
      <c r="M93" s="11">
        <v>5</v>
      </c>
      <c r="N93" s="11">
        <v>1</v>
      </c>
      <c r="O93" s="11">
        <v>1</v>
      </c>
      <c r="P93" s="11">
        <v>1</v>
      </c>
      <c r="Q93" s="11">
        <v>1</v>
      </c>
      <c r="R93" s="11">
        <v>1</v>
      </c>
      <c r="S93" s="11">
        <v>5</v>
      </c>
      <c r="T93" s="11">
        <v>5</v>
      </c>
      <c r="U93" s="11">
        <v>5</v>
      </c>
      <c r="V93" s="11">
        <v>3</v>
      </c>
      <c r="W93" s="11">
        <v>5</v>
      </c>
      <c r="X93" s="11">
        <v>5</v>
      </c>
      <c r="Y93" s="11">
        <v>5</v>
      </c>
      <c r="Z93" s="11">
        <v>5</v>
      </c>
      <c r="AA93" s="11">
        <v>5</v>
      </c>
      <c r="AB93" s="11">
        <v>3</v>
      </c>
      <c r="AC93" s="11"/>
      <c r="AD93" s="11"/>
      <c r="AE93" s="11"/>
      <c r="AF93" s="11"/>
    </row>
    <row r="94" spans="1:32" ht="18" customHeight="1" x14ac:dyDescent="0.25">
      <c r="A94" s="1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32" ht="18" customHeight="1" x14ac:dyDescent="0.25">
      <c r="A95" s="1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32" ht="18" customHeight="1" x14ac:dyDescent="0.25">
      <c r="A96" s="19"/>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ht="18" customHeight="1" x14ac:dyDescent="0.25"/>
    <row r="98" ht="18" customHeight="1" x14ac:dyDescent="0.25"/>
    <row r="99" ht="18" customHeight="1" x14ac:dyDescent="0.25"/>
  </sheetData>
  <autoFilter ref="A1:A93"/>
  <conditionalFormatting sqref="B60:AB93">
    <cfRule type="iconSet" priority="15">
      <iconSet iconSet="4TrafficLights">
        <cfvo type="percent" val="0"/>
        <cfvo type="percent" val="25"/>
        <cfvo type="percent" val="50"/>
        <cfvo type="percent" val="75"/>
      </iconSet>
    </cfRule>
  </conditionalFormatting>
  <conditionalFormatting sqref="B55:B59">
    <cfRule type="iconSet" priority="14">
      <iconSet iconSet="4TrafficLights">
        <cfvo type="percent" val="0"/>
        <cfvo type="percent" val="25"/>
        <cfvo type="percent" val="50"/>
        <cfvo type="percent" val="75"/>
      </iconSet>
    </cfRule>
  </conditionalFormatting>
  <conditionalFormatting sqref="C55:AB59">
    <cfRule type="iconSet" priority="13">
      <iconSet iconSet="4TrafficLights">
        <cfvo type="percent" val="0"/>
        <cfvo type="percent" val="25"/>
        <cfvo type="percent" val="50"/>
        <cfvo type="percent" val="75"/>
      </iconSet>
    </cfRule>
  </conditionalFormatting>
  <conditionalFormatting sqref="B54">
    <cfRule type="iconSet" priority="11">
      <iconSet iconSet="4TrafficLights">
        <cfvo type="percent" val="0"/>
        <cfvo type="percent" val="25"/>
        <cfvo type="percent" val="50"/>
        <cfvo type="percent" val="75"/>
      </iconSet>
    </cfRule>
  </conditionalFormatting>
  <conditionalFormatting sqref="C49:AB54">
    <cfRule type="iconSet" priority="10">
      <iconSet iconSet="4TrafficLights">
        <cfvo type="percent" val="0"/>
        <cfvo type="percent" val="25"/>
        <cfvo type="percent" val="50"/>
        <cfvo type="percent" val="75"/>
      </iconSet>
    </cfRule>
  </conditionalFormatting>
  <conditionalFormatting sqref="B49:B53">
    <cfRule type="iconSet" priority="9">
      <iconSet iconSet="4TrafficLights">
        <cfvo type="percent" val="0"/>
        <cfvo type="percent" val="25"/>
        <cfvo type="percent" val="50"/>
        <cfvo type="percent" val="75"/>
      </iconSet>
    </cfRule>
  </conditionalFormatting>
  <conditionalFormatting sqref="B42:B48">
    <cfRule type="iconSet" priority="8">
      <iconSet iconSet="4TrafficLights">
        <cfvo type="percent" val="0"/>
        <cfvo type="percent" val="25"/>
        <cfvo type="percent" val="50"/>
        <cfvo type="percent" val="75"/>
      </iconSet>
    </cfRule>
  </conditionalFormatting>
  <conditionalFormatting sqref="B11:B41">
    <cfRule type="iconSet" priority="7">
      <iconSet iconSet="4TrafficLights">
        <cfvo type="percent" val="0"/>
        <cfvo type="percent" val="25"/>
        <cfvo type="percent" val="50"/>
        <cfvo type="percent" val="75"/>
      </iconSet>
    </cfRule>
  </conditionalFormatting>
  <conditionalFormatting sqref="C11:K21">
    <cfRule type="iconSet" priority="6">
      <iconSet iconSet="4TrafficLights">
        <cfvo type="percent" val="0"/>
        <cfvo type="percent" val="25"/>
        <cfvo type="percent" val="50"/>
        <cfvo type="percent" val="75"/>
      </iconSet>
    </cfRule>
  </conditionalFormatting>
  <conditionalFormatting sqref="L11:AB48">
    <cfRule type="iconSet" priority="5">
      <iconSet iconSet="4TrafficLights">
        <cfvo type="percent" val="0"/>
        <cfvo type="percent" val="25"/>
        <cfvo type="percent" val="50"/>
        <cfvo type="percent" val="75"/>
      </iconSet>
    </cfRule>
  </conditionalFormatting>
  <conditionalFormatting sqref="C22:K48">
    <cfRule type="iconSet" priority="4">
      <iconSet iconSet="4TrafficLights">
        <cfvo type="percent" val="0"/>
        <cfvo type="percent" val="25"/>
        <cfvo type="percent" val="50"/>
        <cfvo type="percent" val="75"/>
      </iconSet>
    </cfRule>
  </conditionalFormatting>
  <conditionalFormatting sqref="B2:B10">
    <cfRule type="iconSet" priority="3">
      <iconSet iconSet="4TrafficLights">
        <cfvo type="percent" val="0"/>
        <cfvo type="percent" val="25"/>
        <cfvo type="percent" val="50"/>
        <cfvo type="percent" val="75"/>
      </iconSet>
    </cfRule>
  </conditionalFormatting>
  <conditionalFormatting sqref="C2:AB2">
    <cfRule type="iconSet" priority="2">
      <iconSet iconSet="4TrafficLights">
        <cfvo type="percent" val="0"/>
        <cfvo type="percent" val="25"/>
        <cfvo type="percent" val="50"/>
        <cfvo type="percent" val="75"/>
      </iconSet>
    </cfRule>
  </conditionalFormatting>
  <conditionalFormatting sqref="C3:AB10">
    <cfRule type="iconSet" priority="1">
      <iconSet iconSet="4TrafficLights">
        <cfvo type="percent" val="0"/>
        <cfvo type="percent" val="25"/>
        <cfvo type="percent" val="50"/>
        <cfvo type="percent" val="75"/>
      </iconSet>
    </cfRule>
  </conditionalFormatting>
  <pageMargins left="0.7" right="0.7" top="0.75" bottom="0.75" header="0.3" footer="0.3"/>
  <pageSetup scale="2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20" sqref="B20"/>
    </sheetView>
  </sheetViews>
  <sheetFormatPr defaultRowHeight="15.75" x14ac:dyDescent="0.25"/>
  <cols>
    <col min="1" max="1" width="9" style="3"/>
    <col min="2" max="2" width="95.75" customWidth="1"/>
  </cols>
  <sheetData>
    <row r="1" spans="1:2" x14ac:dyDescent="0.25">
      <c r="A1" s="8" t="s">
        <v>1</v>
      </c>
      <c r="B1" s="9" t="s">
        <v>125</v>
      </c>
    </row>
    <row r="2" spans="1:2" x14ac:dyDescent="0.25">
      <c r="A2" s="8" t="s">
        <v>2</v>
      </c>
      <c r="B2" s="9" t="s">
        <v>126</v>
      </c>
    </row>
    <row r="3" spans="1:2" x14ac:dyDescent="0.25">
      <c r="A3" s="8" t="s">
        <v>3</v>
      </c>
      <c r="B3" s="9" t="s">
        <v>127</v>
      </c>
    </row>
    <row r="4" spans="1:2" x14ac:dyDescent="0.25">
      <c r="A4" s="8" t="s">
        <v>4</v>
      </c>
      <c r="B4" s="9" t="s">
        <v>128</v>
      </c>
    </row>
    <row r="5" spans="1:2" x14ac:dyDescent="0.25">
      <c r="A5" s="8" t="s">
        <v>5</v>
      </c>
      <c r="B5" s="9" t="s">
        <v>129</v>
      </c>
    </row>
    <row r="6" spans="1:2" x14ac:dyDescent="0.25">
      <c r="A6" s="8" t="s">
        <v>6</v>
      </c>
      <c r="B6" s="9" t="s">
        <v>130</v>
      </c>
    </row>
    <row r="7" spans="1:2" x14ac:dyDescent="0.25">
      <c r="A7" s="8" t="s">
        <v>7</v>
      </c>
      <c r="B7" s="9" t="s">
        <v>131</v>
      </c>
    </row>
    <row r="8" spans="1:2" x14ac:dyDescent="0.25">
      <c r="A8" s="8" t="s">
        <v>8</v>
      </c>
      <c r="B8" s="9" t="s">
        <v>132</v>
      </c>
    </row>
    <row r="9" spans="1:2" x14ac:dyDescent="0.25">
      <c r="A9" s="8" t="s">
        <v>9</v>
      </c>
      <c r="B9" s="9" t="s">
        <v>133</v>
      </c>
    </row>
    <row r="10" spans="1:2" x14ac:dyDescent="0.25">
      <c r="A10" s="8" t="s">
        <v>10</v>
      </c>
      <c r="B10" s="9" t="s">
        <v>134</v>
      </c>
    </row>
    <row r="11" spans="1:2" x14ac:dyDescent="0.25">
      <c r="A11" s="8" t="s">
        <v>11</v>
      </c>
      <c r="B11" s="9" t="s">
        <v>135</v>
      </c>
    </row>
    <row r="12" spans="1:2" x14ac:dyDescent="0.25">
      <c r="A12" s="8" t="s">
        <v>12</v>
      </c>
      <c r="B12" s="9" t="s">
        <v>136</v>
      </c>
    </row>
    <row r="13" spans="1:2" x14ac:dyDescent="0.25">
      <c r="A13" s="8" t="s">
        <v>13</v>
      </c>
      <c r="B13" s="9" t="s">
        <v>147</v>
      </c>
    </row>
    <row r="14" spans="1:2" x14ac:dyDescent="0.25">
      <c r="A14" s="8" t="s">
        <v>14</v>
      </c>
      <c r="B14" s="9" t="s">
        <v>148</v>
      </c>
    </row>
    <row r="15" spans="1:2" x14ac:dyDescent="0.25">
      <c r="A15" s="8" t="s">
        <v>15</v>
      </c>
      <c r="B15" s="9" t="s">
        <v>149</v>
      </c>
    </row>
    <row r="16" spans="1:2" x14ac:dyDescent="0.25">
      <c r="A16" s="8" t="s">
        <v>16</v>
      </c>
      <c r="B16" s="9" t="s">
        <v>150</v>
      </c>
    </row>
    <row r="17" spans="1:2" x14ac:dyDescent="0.25">
      <c r="A17" s="8" t="s">
        <v>17</v>
      </c>
      <c r="B17" s="9" t="s">
        <v>151</v>
      </c>
    </row>
    <row r="18" spans="1:2" x14ac:dyDescent="0.25">
      <c r="A18" s="8" t="s">
        <v>18</v>
      </c>
      <c r="B18" s="9" t="s">
        <v>137</v>
      </c>
    </row>
    <row r="19" spans="1:2" x14ac:dyDescent="0.25">
      <c r="A19" s="8" t="s">
        <v>19</v>
      </c>
      <c r="B19" s="9" t="s">
        <v>138</v>
      </c>
    </row>
    <row r="20" spans="1:2" x14ac:dyDescent="0.25">
      <c r="A20" s="8" t="s">
        <v>20</v>
      </c>
      <c r="B20" s="9" t="s">
        <v>139</v>
      </c>
    </row>
    <row r="21" spans="1:2" x14ac:dyDescent="0.25">
      <c r="A21" s="8" t="s">
        <v>21</v>
      </c>
      <c r="B21" s="9" t="s">
        <v>140</v>
      </c>
    </row>
    <row r="22" spans="1:2" x14ac:dyDescent="0.25">
      <c r="A22" s="8" t="s">
        <v>22</v>
      </c>
      <c r="B22" s="9" t="s">
        <v>141</v>
      </c>
    </row>
    <row r="23" spans="1:2" x14ac:dyDescent="0.25">
      <c r="A23" s="8" t="s">
        <v>23</v>
      </c>
      <c r="B23" s="9" t="s">
        <v>142</v>
      </c>
    </row>
    <row r="24" spans="1:2" x14ac:dyDescent="0.25">
      <c r="A24" s="8" t="s">
        <v>24</v>
      </c>
      <c r="B24" s="9" t="s">
        <v>143</v>
      </c>
    </row>
    <row r="25" spans="1:2" x14ac:dyDescent="0.25">
      <c r="A25" s="8" t="s">
        <v>25</v>
      </c>
      <c r="B25" s="9" t="s">
        <v>144</v>
      </c>
    </row>
    <row r="26" spans="1:2" x14ac:dyDescent="0.25">
      <c r="A26" s="8" t="s">
        <v>26</v>
      </c>
      <c r="B26" s="9" t="s">
        <v>145</v>
      </c>
    </row>
    <row r="27" spans="1:2" x14ac:dyDescent="0.25">
      <c r="A27" s="8" t="s">
        <v>27</v>
      </c>
      <c r="B27" s="9" t="s">
        <v>146</v>
      </c>
    </row>
    <row r="28" spans="1:2" x14ac:dyDescent="0.25">
      <c r="A28" s="8" t="s">
        <v>28</v>
      </c>
      <c r="B28" s="9" t="s">
        <v>183</v>
      </c>
    </row>
    <row r="29" spans="1:2" x14ac:dyDescent="0.25">
      <c r="A29" s="8" t="s">
        <v>29</v>
      </c>
      <c r="B29" s="9" t="s">
        <v>184</v>
      </c>
    </row>
    <row r="30" spans="1:2" x14ac:dyDescent="0.25">
      <c r="A30" s="8" t="s">
        <v>30</v>
      </c>
      <c r="B30" s="9" t="s">
        <v>153</v>
      </c>
    </row>
    <row r="31" spans="1:2" x14ac:dyDescent="0.25">
      <c r="A31" s="8" t="s">
        <v>31</v>
      </c>
      <c r="B31" s="9" t="s">
        <v>152</v>
      </c>
    </row>
  </sheetData>
  <sheetProtection password="CB9D"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Avg Scores Chart</vt:lpstr>
      <vt:lpstr>Importance Ranking</vt:lpstr>
      <vt:lpstr>Comments</vt:lpstr>
      <vt:lpstr>Questions</vt:lpstr>
      <vt:lpstr>Comments!Survey2018_3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Lawson</dc:creator>
  <dc:description>saps</dc:description>
  <cp:lastModifiedBy>Robert Lawson</cp:lastModifiedBy>
  <cp:lastPrinted>2018-06-07T15:05:58Z</cp:lastPrinted>
  <dcterms:created xsi:type="dcterms:W3CDTF">2018-05-27T20:59:51Z</dcterms:created>
  <dcterms:modified xsi:type="dcterms:W3CDTF">2018-07-12T19:46:18Z</dcterms:modified>
</cp:coreProperties>
</file>